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обо-сумо" sheetId="1" r:id="rId4"/>
    <sheet state="visible" name="Эстафета" sheetId="2" r:id="rId5"/>
    <sheet state="visible" name="Гонки по линии" sheetId="3" r:id="rId6"/>
    <sheet state="visible" name="Кегельринг-квадро" sheetId="4" r:id="rId7"/>
    <sheet state="visible" name=" Биатлон 10-13л" sheetId="5" r:id="rId8"/>
    <sheet state="visible" name="Биатлон 14-17л" sheetId="6" r:id="rId9"/>
    <sheet state="visible" name="Лабиринт" sheetId="7" r:id="rId10"/>
  </sheets>
  <definedNames/>
  <calcPr/>
</workbook>
</file>

<file path=xl/sharedStrings.xml><?xml version="1.0" encoding="utf-8"?>
<sst xmlns="http://schemas.openxmlformats.org/spreadsheetml/2006/main" count="673" uniqueCount="266">
  <si>
    <t>№</t>
  </si>
  <si>
    <t>Название команд</t>
  </si>
  <si>
    <t>Наименование организации</t>
  </si>
  <si>
    <t>Очки</t>
  </si>
  <si>
    <t>Зона №1</t>
  </si>
  <si>
    <t>Serious Team</t>
  </si>
  <si>
    <t>№4 Ж.Жабаева</t>
  </si>
  <si>
    <t>ФИНАЛ</t>
  </si>
  <si>
    <t>Fan Robotics 4</t>
  </si>
  <si>
    <t>68 мектеп гимназия</t>
  </si>
  <si>
    <t>2 место</t>
  </si>
  <si>
    <t>Diamond School 63</t>
  </si>
  <si>
    <t>63 мектеп гимназия</t>
  </si>
  <si>
    <t>-</t>
  </si>
  <si>
    <t xml:space="preserve">Орешек </t>
  </si>
  <si>
    <t>Astana English School</t>
  </si>
  <si>
    <t>Alpamys</t>
  </si>
  <si>
    <t>Школа Алпамыс</t>
  </si>
  <si>
    <t>1 место</t>
  </si>
  <si>
    <t>Заңғар</t>
  </si>
  <si>
    <t>76 школа гимназия</t>
  </si>
  <si>
    <t>TechRobot</t>
  </si>
  <si>
    <t>Smart Technological school</t>
  </si>
  <si>
    <t>3 место</t>
  </si>
  <si>
    <t>Элита</t>
  </si>
  <si>
    <t>27 школа лицей</t>
  </si>
  <si>
    <t xml:space="preserve">Аманжол </t>
  </si>
  <si>
    <t>56 школа лицей</t>
  </si>
  <si>
    <t>Адреналин</t>
  </si>
  <si>
    <t>№21 средняя школа</t>
  </si>
  <si>
    <t>Зона №2</t>
  </si>
  <si>
    <t>Құлыншақтар</t>
  </si>
  <si>
    <t>№60 школа гимназия</t>
  </si>
  <si>
    <t>Меркурий</t>
  </si>
  <si>
    <t>КГУ школа-лицей №1</t>
  </si>
  <si>
    <t xml:space="preserve">71 мектеп лицей </t>
  </si>
  <si>
    <t xml:space="preserve">71 школа лицей </t>
  </si>
  <si>
    <t>GoRoBo</t>
  </si>
  <si>
    <t>BINOM SCHOOL Ұлы Дала</t>
  </si>
  <si>
    <t>Робо-Сумо</t>
  </si>
  <si>
    <t>51 мектеп-гимназия Шокай</t>
  </si>
  <si>
    <t>Зона №3</t>
  </si>
  <si>
    <t>РОБОКС</t>
  </si>
  <si>
    <t>62школа лицей</t>
  </si>
  <si>
    <t>Altyn Orda</t>
  </si>
  <si>
    <t>84 школа лицей</t>
  </si>
  <si>
    <t>LEGOтроник</t>
  </si>
  <si>
    <t>26 школа гимназия</t>
  </si>
  <si>
    <t>ROBO-PRO1</t>
  </si>
  <si>
    <t>38 мектеп лицей</t>
  </si>
  <si>
    <t>Болашақ</t>
  </si>
  <si>
    <t>74  школа лицей</t>
  </si>
  <si>
    <t>Зона №4</t>
  </si>
  <si>
    <t>Robotic boys</t>
  </si>
  <si>
    <t>74 школа лицей</t>
  </si>
  <si>
    <t>Robotix</t>
  </si>
  <si>
    <t>62 школа лицей</t>
  </si>
  <si>
    <t>N-CLASS</t>
  </si>
  <si>
    <t>70Star</t>
  </si>
  <si>
    <t>70 мектеп лицей</t>
  </si>
  <si>
    <t>Tamos space B</t>
  </si>
  <si>
    <t>Tamos Space School</t>
  </si>
  <si>
    <t>Зона №5</t>
  </si>
  <si>
    <t>Chrome</t>
  </si>
  <si>
    <t>53 школа лицей</t>
  </si>
  <si>
    <t xml:space="preserve"> Барыс</t>
  </si>
  <si>
    <t>64 школа лицей</t>
  </si>
  <si>
    <t>Wall-es</t>
  </si>
  <si>
    <t>BINOM tanym</t>
  </si>
  <si>
    <t>Эйнштейн</t>
  </si>
  <si>
    <t>Академия Гениев</t>
  </si>
  <si>
    <t>Power</t>
  </si>
  <si>
    <t>66 школа лицей</t>
  </si>
  <si>
    <t>Тур</t>
  </si>
  <si>
    <t>Заезд</t>
  </si>
  <si>
    <t>Время первого полного круга (мин:сек)</t>
  </si>
  <si>
    <t>Общая сумма очков всех заездов</t>
  </si>
  <si>
    <t>Супер Бабиджон</t>
  </si>
  <si>
    <t>Школа робототехники Роботек</t>
  </si>
  <si>
    <t>1 тур</t>
  </si>
  <si>
    <t>2 тур</t>
  </si>
  <si>
    <t>Марс</t>
  </si>
  <si>
    <t>Rob-BIN</t>
  </si>
  <si>
    <t>BINOM -Ұлы Дала мектеп лицей</t>
  </si>
  <si>
    <t>отказ</t>
  </si>
  <si>
    <t>Жастар</t>
  </si>
  <si>
    <t>Мәшхүр Жүсіп атындағы 57 мектеп лицей</t>
  </si>
  <si>
    <t>Қыран</t>
  </si>
  <si>
    <t>Бином Туран</t>
  </si>
  <si>
    <t>Бірлік</t>
  </si>
  <si>
    <t>Робот Алға</t>
  </si>
  <si>
    <t xml:space="preserve">61 средняя школа </t>
  </si>
  <si>
    <t>ДАРККИНГС</t>
  </si>
  <si>
    <t>Tamos Space D</t>
  </si>
  <si>
    <t>Smart Robot 64</t>
  </si>
  <si>
    <t>Туран</t>
  </si>
  <si>
    <t>Лего Тобот</t>
  </si>
  <si>
    <t>77 школа</t>
  </si>
  <si>
    <t>Деталька</t>
  </si>
  <si>
    <t>41 школа</t>
  </si>
  <si>
    <t>Quantum</t>
  </si>
  <si>
    <t>Квантум</t>
  </si>
  <si>
    <t>Матрица</t>
  </si>
  <si>
    <t>№9 Зерде школа</t>
  </si>
  <si>
    <t>Арыстан</t>
  </si>
  <si>
    <t>Барыс</t>
  </si>
  <si>
    <t>Robonaut</t>
  </si>
  <si>
    <t>58 школа</t>
  </si>
  <si>
    <t>TechLab</t>
  </si>
  <si>
    <t>"Techlab Digital Solutions"</t>
  </si>
  <si>
    <t>Победа</t>
  </si>
  <si>
    <t>Robo Scaut</t>
  </si>
  <si>
    <t>20 школа</t>
  </si>
  <si>
    <t>Время</t>
  </si>
  <si>
    <t>Лучший результат</t>
  </si>
  <si>
    <t>FAN ROBOTICS 2</t>
  </si>
  <si>
    <t>15,44 сек</t>
  </si>
  <si>
    <t>Юпитер</t>
  </si>
  <si>
    <t>18,66 сек</t>
  </si>
  <si>
    <t>21,10 сек</t>
  </si>
  <si>
    <t>Боты</t>
  </si>
  <si>
    <t>22,41 сек</t>
  </si>
  <si>
    <t>Корень победы</t>
  </si>
  <si>
    <t>81Astana English School</t>
  </si>
  <si>
    <t>23,28 сек</t>
  </si>
  <si>
    <t>70 школа лицей</t>
  </si>
  <si>
    <t>23,52 сек</t>
  </si>
  <si>
    <t>Алғырлар</t>
  </si>
  <si>
    <t>61 школа гимназия</t>
  </si>
  <si>
    <t>23,53 сек</t>
  </si>
  <si>
    <t>Hi-tech</t>
  </si>
  <si>
    <t>82 лицей Дарын</t>
  </si>
  <si>
    <t>26,37 сек</t>
  </si>
  <si>
    <t>Абай Айбар</t>
  </si>
  <si>
    <t>73 школа лицей</t>
  </si>
  <si>
    <t>26,47 сек</t>
  </si>
  <si>
    <t>RoboPark</t>
  </si>
  <si>
    <t>40 школа</t>
  </si>
  <si>
    <t>28,07 сек</t>
  </si>
  <si>
    <t>Дарын</t>
  </si>
  <si>
    <t>82 школа Дарын</t>
  </si>
  <si>
    <t>30,56 сек</t>
  </si>
  <si>
    <t>Эдельвейс</t>
  </si>
  <si>
    <t>60 школа гимназия</t>
  </si>
  <si>
    <t>35,16 сек</t>
  </si>
  <si>
    <t>Ciber Robotics</t>
  </si>
  <si>
    <t>44,36 сек</t>
  </si>
  <si>
    <t>EagleML</t>
  </si>
  <si>
    <t>51,00 сек</t>
  </si>
  <si>
    <t>Electroman 64</t>
  </si>
  <si>
    <t>64 мектеп-лицей</t>
  </si>
  <si>
    <t>51,38 сек</t>
  </si>
  <si>
    <t>Робот-Х</t>
  </si>
  <si>
    <t xml:space="preserve">74 школа лицей </t>
  </si>
  <si>
    <t>1:02,26 сек</t>
  </si>
  <si>
    <t>RoboMix</t>
  </si>
  <si>
    <t>1:02,81 сек</t>
  </si>
  <si>
    <t>Big.Boss</t>
  </si>
  <si>
    <t>10 школа</t>
  </si>
  <si>
    <t>2:00,00 сек</t>
  </si>
  <si>
    <t>Phoenix</t>
  </si>
  <si>
    <t>71 мектеп лицей</t>
  </si>
  <si>
    <t>71 школа лицей</t>
  </si>
  <si>
    <t>№82 Дарын школа лицей</t>
  </si>
  <si>
    <t>Болашак</t>
  </si>
  <si>
    <t>57 орта мектеп</t>
  </si>
  <si>
    <t>Думан Димаш</t>
  </si>
  <si>
    <t>Космос</t>
  </si>
  <si>
    <t>80 школа</t>
  </si>
  <si>
    <t>84 школа</t>
  </si>
  <si>
    <t>Гонки по линии</t>
  </si>
  <si>
    <t>34 орта мектеп</t>
  </si>
  <si>
    <t>34 школа</t>
  </si>
  <si>
    <t>Diamond School</t>
  </si>
  <si>
    <t>Патфайндер</t>
  </si>
  <si>
    <t>школа робототехники Роботек</t>
  </si>
  <si>
    <t>10,77 сек</t>
  </si>
  <si>
    <t>Сатурн</t>
  </si>
  <si>
    <t>11,06 сек</t>
  </si>
  <si>
    <t>Snickers</t>
  </si>
  <si>
    <t>11,65 сек</t>
  </si>
  <si>
    <t>WinRobot</t>
  </si>
  <si>
    <t>Smart technological school</t>
  </si>
  <si>
    <t>16,17 сек</t>
  </si>
  <si>
    <t>20,69 сек</t>
  </si>
  <si>
    <t>Winners</t>
  </si>
  <si>
    <t>Роботек</t>
  </si>
  <si>
    <t>33,79 сек</t>
  </si>
  <si>
    <t>FAN ROBOTICS 3</t>
  </si>
  <si>
    <t>32,82 сек</t>
  </si>
  <si>
    <t>Official-Bot</t>
  </si>
  <si>
    <t>81 Astana English School</t>
  </si>
  <si>
    <t>Достык</t>
  </si>
  <si>
    <t>Робо Junior</t>
  </si>
  <si>
    <t>№ 76 школа гимназия</t>
  </si>
  <si>
    <t>Самғау</t>
  </si>
  <si>
    <t>Робот Самға</t>
  </si>
  <si>
    <t>61 школа лицей</t>
  </si>
  <si>
    <t>Молния</t>
  </si>
  <si>
    <t>82 школа</t>
  </si>
  <si>
    <t>Мир Роботов</t>
  </si>
  <si>
    <t>Space X</t>
  </si>
  <si>
    <t>Жасұлан</t>
  </si>
  <si>
    <t>№3 школа гимназия</t>
  </si>
  <si>
    <t>RoboSmart</t>
  </si>
  <si>
    <t>14 школа гимназия</t>
  </si>
  <si>
    <t>Бөрілер тобы</t>
  </si>
  <si>
    <t>№16 средняя школа</t>
  </si>
  <si>
    <t>71 школа гимназия</t>
  </si>
  <si>
    <t>FAN ROBOTICS 5</t>
  </si>
  <si>
    <t>Центр технического творчества</t>
  </si>
  <si>
    <t>Барыс Кегельринг Квадро</t>
  </si>
  <si>
    <t>BINOM SCHOOL  Ұлы Дала школа лицей</t>
  </si>
  <si>
    <t>Cyber kids</t>
  </si>
  <si>
    <t>Tamos Space C</t>
  </si>
  <si>
    <t>Адилет Ерасыл</t>
  </si>
  <si>
    <t>Время заезда</t>
  </si>
  <si>
    <t>баллы Max 90</t>
  </si>
  <si>
    <t>AstAk</t>
  </si>
  <si>
    <t>0:48 сек</t>
  </si>
  <si>
    <t>Бином туран</t>
  </si>
  <si>
    <t>Reactor</t>
  </si>
  <si>
    <t>Арлан</t>
  </si>
  <si>
    <t>TechLab juniors</t>
  </si>
  <si>
    <t>Альфа+</t>
  </si>
  <si>
    <t>Ворон</t>
  </si>
  <si>
    <t>Robogold</t>
  </si>
  <si>
    <t>Земля</t>
  </si>
  <si>
    <t>A&amp;A</t>
  </si>
  <si>
    <t>Сардар тобы</t>
  </si>
  <si>
    <t>Tamos Space A</t>
  </si>
  <si>
    <t>Tamos Space</t>
  </si>
  <si>
    <t>Пулька</t>
  </si>
  <si>
    <t>Квадро</t>
  </si>
  <si>
    <t>Уран</t>
  </si>
  <si>
    <t>OLIMP</t>
  </si>
  <si>
    <t>zeuSUSinOlimp</t>
  </si>
  <si>
    <t>Афина</t>
  </si>
  <si>
    <t>TWIX</t>
  </si>
  <si>
    <t>BINOM school</t>
  </si>
  <si>
    <t>Robostem 1</t>
  </si>
  <si>
    <t>Қанағат</t>
  </si>
  <si>
    <t>87 мектеп лицей</t>
  </si>
  <si>
    <t>1 попытка</t>
  </si>
  <si>
    <t>2 попытка</t>
  </si>
  <si>
    <t>Баллы старт-финиш</t>
  </si>
  <si>
    <t>Баллы финиш-старт</t>
  </si>
  <si>
    <t>Итого</t>
  </si>
  <si>
    <t>FAN ROBOTICS 1</t>
  </si>
  <si>
    <t>полностью</t>
  </si>
  <si>
    <t>Нептун</t>
  </si>
  <si>
    <t>№82 Дарын школа-лицей</t>
  </si>
  <si>
    <t>SmartBot</t>
  </si>
  <si>
    <t>Barmen 64</t>
  </si>
  <si>
    <t>64 мектеп лицей</t>
  </si>
  <si>
    <t>Арман Әлібек</t>
  </si>
  <si>
    <t>73 школа-лицей</t>
  </si>
  <si>
    <t>Досжан Алихан</t>
  </si>
  <si>
    <t>AGS19</t>
  </si>
  <si>
    <t>Astana Garden School</t>
  </si>
  <si>
    <t>Механики</t>
  </si>
  <si>
    <t>Елгезек</t>
  </si>
  <si>
    <t>Мастера</t>
  </si>
  <si>
    <t>Сигнал</t>
  </si>
  <si>
    <t>Электроник</t>
  </si>
  <si>
    <t>Туран -34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</si>
</sst>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>
      <b/>
      <u/>
      <color rgb="FF000000"/>
      <name val="Arial"/>
    </font>
    <font>
      <b/>
      <color rgb="FF000000"/>
      <name val="Arial"/>
    </font>
    <font/>
    <font>
      <color rgb="FF000000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 readingOrder="0" textRotation="90" vertical="center"/>
    </xf>
    <xf borderId="1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1" numFmtId="0" xfId="0" applyAlignment="1" applyBorder="1" applyFill="1" applyFont="1">
      <alignment horizontal="center" readingOrder="0" vertical="center"/>
    </xf>
    <xf borderId="1" fillId="0" fontId="1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1" fillId="2" fontId="4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 readingOrder="0"/>
    </xf>
    <xf borderId="0" fillId="3" fontId="2" numFmtId="0" xfId="0" applyAlignment="1" applyFill="1" applyFont="1">
      <alignment horizontal="center" readingOrder="0" vertical="center"/>
    </xf>
    <xf borderId="1" fillId="3" fontId="2" numFmtId="0" xfId="0" applyAlignment="1" applyBorder="1" applyFont="1">
      <alignment horizontal="center" readingOrder="0" vertical="center"/>
    </xf>
    <xf borderId="0" fillId="3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vertical="center"/>
    </xf>
    <xf borderId="1" fillId="2" fontId="2" numFmtId="20" xfId="0" applyAlignment="1" applyBorder="1" applyFont="1" applyNumberFormat="1">
      <alignment horizontal="center" readingOrder="0" vertical="center"/>
    </xf>
    <xf borderId="3" fillId="0" fontId="6" numFmtId="0" xfId="0" applyBorder="1" applyFont="1"/>
    <xf borderId="1" fillId="2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readingOrder="0" vertical="center"/>
    </xf>
    <xf borderId="0" fillId="4" fontId="7" numFmtId="21" xfId="0" applyAlignment="1" applyFill="1" applyFont="1" applyNumberFormat="1">
      <alignment horizontal="center" readingOrder="0"/>
    </xf>
    <xf borderId="0" fillId="4" fontId="7" numFmtId="164" xfId="0" applyAlignment="1" applyFont="1" applyNumberFormat="1">
      <alignment horizontal="center" readingOrder="0"/>
    </xf>
    <xf borderId="1" fillId="0" fontId="2" numFmtId="21" xfId="0" applyAlignment="1" applyBorder="1" applyFont="1" applyNumberFormat="1">
      <alignment horizontal="center" readingOrder="0" vertical="center"/>
    </xf>
    <xf borderId="1" fillId="0" fontId="2" numFmtId="20" xfId="0" applyAlignment="1" applyBorder="1" applyFont="1" applyNumberForma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5" fillId="0" fontId="6" numFmtId="0" xfId="0" applyBorder="1" applyFont="1"/>
    <xf borderId="6" fillId="0" fontId="1" numFmtId="0" xfId="0" applyAlignment="1" applyBorder="1" applyFont="1">
      <alignment horizontal="center" readingOrder="0" vertical="center"/>
    </xf>
    <xf borderId="7" fillId="0" fontId="1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horizontal="center" readingOrder="0" vertical="center"/>
    </xf>
    <xf borderId="9" fillId="2" fontId="2" numFmtId="0" xfId="0" applyAlignment="1" applyBorder="1" applyFont="1">
      <alignment horizontal="center" readingOrder="0" vertical="center"/>
    </xf>
    <xf borderId="7" fillId="2" fontId="2" numFmtId="0" xfId="0" applyAlignment="1" applyBorder="1" applyFont="1">
      <alignment horizontal="center" readingOrder="0" vertical="center"/>
    </xf>
    <xf borderId="8" fillId="2" fontId="2" numFmtId="0" xfId="0" applyAlignment="1" applyBorder="1" applyFont="1">
      <alignment horizontal="center" readingOrder="0" vertical="center"/>
    </xf>
    <xf borderId="9" fillId="0" fontId="2" numFmtId="0" xfId="0" applyAlignment="1" applyBorder="1" applyFont="1">
      <alignment horizontal="center" readingOrder="0" vertical="center"/>
    </xf>
    <xf borderId="7" fillId="0" fontId="2" numFmtId="0" xfId="0" applyAlignment="1" applyBorder="1" applyFont="1">
      <alignment horizontal="center"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20" xfId="0" applyAlignment="1" applyBorder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vertical="center"/>
    </xf>
    <xf borderId="10" fillId="0" fontId="6" numFmtId="0" xfId="0" applyBorder="1" applyFont="1"/>
    <xf borderId="6" fillId="2" fontId="2" numFmtId="0" xfId="0" applyAlignment="1" applyBorder="1" applyFont="1">
      <alignment horizontal="center" readingOrder="0" vertical="center"/>
    </xf>
    <xf borderId="7" fillId="2" fontId="2" numFmtId="20" xfId="0" applyAlignment="1" applyBorder="1" applyFont="1" applyNumberFormat="1">
      <alignment horizontal="center" readingOrder="0" vertical="center"/>
    </xf>
    <xf borderId="0" fillId="2" fontId="1" numFmtId="0" xfId="0" applyAlignment="1" applyFont="1">
      <alignment horizontal="center" readingOrder="0"/>
    </xf>
    <xf borderId="7" fillId="0" fontId="2" numFmtId="20" xfId="0" applyAlignment="1" applyBorder="1" applyFont="1" applyNumberFormat="1">
      <alignment horizontal="center" readingOrder="0" vertical="center"/>
    </xf>
    <xf borderId="2" fillId="0" fontId="1" numFmtId="0" xfId="0" applyAlignment="1" applyBorder="1" applyFont="1">
      <alignment horizontal="center" readingOrder="0" vertical="center"/>
    </xf>
    <xf borderId="9" fillId="0" fontId="1" numFmtId="0" xfId="0" applyAlignment="1" applyBorder="1" applyFont="1">
      <alignment horizontal="center" readingOrder="0" vertical="center"/>
    </xf>
    <xf borderId="11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horizontal="center" readingOrder="0" vertical="center"/>
    </xf>
    <xf borderId="11" fillId="0" fontId="6" numFmtId="0" xfId="0" applyBorder="1" applyFont="1"/>
    <xf borderId="7" fillId="0" fontId="1" numFmtId="0" xfId="0" applyAlignment="1" applyBorder="1" applyFont="1">
      <alignment horizontal="center" readingOrder="0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8" fillId="2" fontId="2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 readingOrder="0" vertical="center"/>
    </xf>
    <xf borderId="9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4.0"/>
    <col customWidth="1" min="3" max="3" width="21.88"/>
    <col customWidth="1" min="4" max="4" width="26.88"/>
    <col customWidth="1" min="6" max="6" width="9.13"/>
    <col customWidth="1" min="7" max="7" width="5.75"/>
    <col customWidth="1" min="8" max="8" width="5.25"/>
    <col customWidth="1" min="9" max="9" width="16.25"/>
    <col customWidth="1" min="10" max="10" width="24.0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/>
      <c r="G1" s="1"/>
      <c r="H1" s="2" t="s">
        <v>0</v>
      </c>
      <c r="I1" s="2" t="s">
        <v>1</v>
      </c>
      <c r="J1" s="2" t="s">
        <v>2</v>
      </c>
      <c r="K1" s="2" t="s">
        <v>3</v>
      </c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>
      <c r="A2" s="5" t="s">
        <v>4</v>
      </c>
      <c r="B2" s="6">
        <v>1.0</v>
      </c>
      <c r="C2" s="6" t="s">
        <v>5</v>
      </c>
      <c r="D2" s="6" t="s">
        <v>6</v>
      </c>
      <c r="E2" s="7">
        <v>0.0</v>
      </c>
      <c r="F2" s="3"/>
      <c r="G2" s="5" t="s">
        <v>7</v>
      </c>
      <c r="H2" s="6">
        <v>1.0</v>
      </c>
      <c r="I2" s="8" t="s">
        <v>8</v>
      </c>
      <c r="J2" s="8" t="s">
        <v>9</v>
      </c>
      <c r="K2" s="8">
        <v>7.0</v>
      </c>
      <c r="L2" s="8" t="s">
        <v>10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B3" s="6">
        <v>2.0</v>
      </c>
      <c r="C3" s="6" t="s">
        <v>11</v>
      </c>
      <c r="D3" s="6" t="s">
        <v>12</v>
      </c>
      <c r="E3" s="7" t="s">
        <v>13</v>
      </c>
      <c r="F3" s="3"/>
      <c r="H3" s="6">
        <v>2.0</v>
      </c>
      <c r="I3" s="6" t="s">
        <v>14</v>
      </c>
      <c r="J3" s="6" t="s">
        <v>15</v>
      </c>
      <c r="K3" s="6">
        <v>5.0</v>
      </c>
      <c r="L3" s="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B4" s="6">
        <v>3.0</v>
      </c>
      <c r="C4" s="10" t="s">
        <v>8</v>
      </c>
      <c r="D4" s="10" t="s">
        <v>9</v>
      </c>
      <c r="E4" s="11">
        <v>12.0</v>
      </c>
      <c r="F4" s="3"/>
      <c r="H4" s="6">
        <v>3.0</v>
      </c>
      <c r="I4" s="8" t="s">
        <v>16</v>
      </c>
      <c r="J4" s="8" t="s">
        <v>17</v>
      </c>
      <c r="K4" s="8">
        <v>12.0</v>
      </c>
      <c r="L4" s="12" t="s">
        <v>18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B5" s="6">
        <v>4.0</v>
      </c>
      <c r="C5" s="6" t="s">
        <v>19</v>
      </c>
      <c r="D5" s="6" t="s">
        <v>20</v>
      </c>
      <c r="E5" s="7">
        <v>6.0</v>
      </c>
      <c r="F5" s="3"/>
      <c r="H5" s="6">
        <v>4.0</v>
      </c>
      <c r="I5" s="8" t="s">
        <v>21</v>
      </c>
      <c r="J5" s="8" t="s">
        <v>22</v>
      </c>
      <c r="K5" s="8">
        <v>6.0</v>
      </c>
      <c r="L5" s="13" t="s">
        <v>23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B6" s="6">
        <v>5.0</v>
      </c>
      <c r="C6" s="6" t="s">
        <v>24</v>
      </c>
      <c r="D6" s="6" t="s">
        <v>25</v>
      </c>
      <c r="E6" s="7">
        <v>2.0</v>
      </c>
      <c r="F6" s="3"/>
      <c r="H6" s="6">
        <v>5.0</v>
      </c>
      <c r="I6" s="6" t="s">
        <v>26</v>
      </c>
      <c r="J6" s="6" t="s">
        <v>27</v>
      </c>
      <c r="K6" s="6">
        <v>5.0</v>
      </c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B7" s="6">
        <v>6.0</v>
      </c>
      <c r="C7" s="6" t="s">
        <v>28</v>
      </c>
      <c r="D7" s="6" t="s">
        <v>29</v>
      </c>
      <c r="E7" s="7">
        <v>4.0</v>
      </c>
      <c r="F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14"/>
      <c r="B8" s="15"/>
      <c r="C8" s="15"/>
      <c r="D8" s="15"/>
      <c r="E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5" t="s">
        <v>30</v>
      </c>
      <c r="B9" s="6">
        <v>7.0</v>
      </c>
      <c r="C9" s="6" t="s">
        <v>31</v>
      </c>
      <c r="D9" s="6" t="s">
        <v>32</v>
      </c>
      <c r="E9" s="7">
        <v>7.0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B10" s="6">
        <v>8.0</v>
      </c>
      <c r="C10" s="6" t="s">
        <v>33</v>
      </c>
      <c r="D10" s="6" t="s">
        <v>34</v>
      </c>
      <c r="E10" s="7">
        <v>9.0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B11" s="6">
        <v>9.0</v>
      </c>
      <c r="C11" s="6" t="s">
        <v>35</v>
      </c>
      <c r="D11" s="6" t="s">
        <v>36</v>
      </c>
      <c r="E11" s="7">
        <v>7.0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B12" s="6">
        <v>10.0</v>
      </c>
      <c r="C12" s="10" t="s">
        <v>14</v>
      </c>
      <c r="D12" s="10" t="s">
        <v>15</v>
      </c>
      <c r="E12" s="11">
        <v>13.0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B13" s="6">
        <v>11.0</v>
      </c>
      <c r="C13" s="6" t="s">
        <v>37</v>
      </c>
      <c r="D13" s="6" t="s">
        <v>38</v>
      </c>
      <c r="E13" s="7">
        <v>1.0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B14" s="6">
        <v>12.0</v>
      </c>
      <c r="C14" s="6" t="s">
        <v>39</v>
      </c>
      <c r="D14" s="6" t="s">
        <v>40</v>
      </c>
      <c r="E14" s="7">
        <v>8.0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14"/>
      <c r="B15" s="15"/>
      <c r="C15" s="15"/>
      <c r="D15" s="15"/>
      <c r="E15" s="1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5" t="s">
        <v>41</v>
      </c>
      <c r="B16" s="6">
        <v>13.0</v>
      </c>
      <c r="C16" s="6" t="s">
        <v>42</v>
      </c>
      <c r="D16" s="6" t="s">
        <v>43</v>
      </c>
      <c r="E16" s="7">
        <v>4.0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B17" s="6">
        <v>14.0</v>
      </c>
      <c r="C17" s="6" t="s">
        <v>44</v>
      </c>
      <c r="D17" s="6" t="s">
        <v>45</v>
      </c>
      <c r="E17" s="7" t="s">
        <v>13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B18" s="6">
        <v>15.0</v>
      </c>
      <c r="C18" s="6" t="s">
        <v>46</v>
      </c>
      <c r="D18" s="6" t="s">
        <v>47</v>
      </c>
      <c r="E18" s="7">
        <v>4.0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B19" s="6">
        <v>16.0</v>
      </c>
      <c r="C19" s="6" t="s">
        <v>48</v>
      </c>
      <c r="D19" s="6" t="s">
        <v>49</v>
      </c>
      <c r="E19" s="7">
        <v>7.0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B20" s="6">
        <v>17.0</v>
      </c>
      <c r="C20" s="10" t="s">
        <v>16</v>
      </c>
      <c r="D20" s="10" t="s">
        <v>17</v>
      </c>
      <c r="E20" s="11">
        <v>10.0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B21" s="6">
        <v>18.0</v>
      </c>
      <c r="C21" s="6" t="s">
        <v>50</v>
      </c>
      <c r="D21" s="6" t="s">
        <v>51</v>
      </c>
      <c r="E21" s="7">
        <v>5.0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14"/>
      <c r="B22" s="15"/>
      <c r="C22" s="15"/>
      <c r="D22" s="15"/>
      <c r="E22" s="1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5" t="s">
        <v>52</v>
      </c>
      <c r="B23" s="6">
        <v>19.0</v>
      </c>
      <c r="C23" s="6" t="s">
        <v>53</v>
      </c>
      <c r="D23" s="6" t="s">
        <v>54</v>
      </c>
      <c r="E23" s="7" t="s">
        <v>13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>
      <c r="B24" s="6">
        <v>20.0</v>
      </c>
      <c r="C24" s="6" t="s">
        <v>55</v>
      </c>
      <c r="D24" s="6" t="s">
        <v>56</v>
      </c>
      <c r="E24" s="7">
        <v>1.0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B25" s="6">
        <v>21.0</v>
      </c>
      <c r="C25" s="6" t="s">
        <v>57</v>
      </c>
      <c r="D25" s="6" t="s">
        <v>25</v>
      </c>
      <c r="E25" s="7">
        <v>4.0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B26" s="6">
        <v>22.0</v>
      </c>
      <c r="C26" s="6" t="s">
        <v>58</v>
      </c>
      <c r="D26" s="6" t="s">
        <v>59</v>
      </c>
      <c r="E26" s="7">
        <v>6.0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B27" s="6">
        <v>23.0</v>
      </c>
      <c r="C27" s="6" t="s">
        <v>60</v>
      </c>
      <c r="D27" s="6" t="s">
        <v>61</v>
      </c>
      <c r="E27" s="7" t="s">
        <v>13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>
      <c r="B28" s="6">
        <v>24.0</v>
      </c>
      <c r="C28" s="10" t="s">
        <v>21</v>
      </c>
      <c r="D28" s="10" t="s">
        <v>22</v>
      </c>
      <c r="E28" s="11">
        <v>7.0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>
      <c r="A29" s="14"/>
      <c r="B29" s="15"/>
      <c r="C29" s="15"/>
      <c r="D29" s="15"/>
      <c r="E29" s="1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>
      <c r="A30" s="5" t="s">
        <v>62</v>
      </c>
      <c r="B30" s="6">
        <v>25.0</v>
      </c>
      <c r="C30" s="6" t="s">
        <v>63</v>
      </c>
      <c r="D30" s="6" t="s">
        <v>64</v>
      </c>
      <c r="E30" s="7" t="s">
        <v>13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>
      <c r="B31" s="6">
        <v>26.0</v>
      </c>
      <c r="C31" s="6" t="s">
        <v>65</v>
      </c>
      <c r="D31" s="6" t="s">
        <v>66</v>
      </c>
      <c r="E31" s="7">
        <v>0.0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>
      <c r="B32" s="6">
        <v>27.0</v>
      </c>
      <c r="C32" s="10" t="s">
        <v>26</v>
      </c>
      <c r="D32" s="10" t="s">
        <v>27</v>
      </c>
      <c r="E32" s="11">
        <v>12.0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>
      <c r="B33" s="6">
        <v>28.0</v>
      </c>
      <c r="C33" s="6" t="s">
        <v>67</v>
      </c>
      <c r="D33" s="6" t="s">
        <v>68</v>
      </c>
      <c r="E33" s="7">
        <v>6.0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>
      <c r="B34" s="6">
        <v>29.0</v>
      </c>
      <c r="C34" s="6" t="s">
        <v>69</v>
      </c>
      <c r="D34" s="6" t="s">
        <v>70</v>
      </c>
      <c r="E34" s="7">
        <v>9.0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>
      <c r="B35" s="6">
        <v>30.0</v>
      </c>
      <c r="C35" s="6" t="s">
        <v>71</v>
      </c>
      <c r="D35" s="6" t="s">
        <v>72</v>
      </c>
      <c r="E35" s="7">
        <v>3.0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</sheetData>
  <mergeCells count="6">
    <mergeCell ref="A2:A7"/>
    <mergeCell ref="G2:G7"/>
    <mergeCell ref="A9:A14"/>
    <mergeCell ref="A16:A21"/>
    <mergeCell ref="A23:A28"/>
    <mergeCell ref="A30:A3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75"/>
    <col customWidth="1" min="2" max="2" width="16.5"/>
    <col customWidth="1" min="3" max="3" width="33.75"/>
  </cols>
  <sheetData>
    <row r="1">
      <c r="A1" s="2" t="s">
        <v>0</v>
      </c>
      <c r="B1" s="2" t="s">
        <v>1</v>
      </c>
      <c r="C1" s="2" t="s">
        <v>2</v>
      </c>
      <c r="D1" s="2" t="s">
        <v>73</v>
      </c>
      <c r="E1" s="2" t="s">
        <v>74</v>
      </c>
      <c r="F1" s="2" t="s">
        <v>3</v>
      </c>
      <c r="G1" s="17" t="s">
        <v>75</v>
      </c>
      <c r="H1" s="17" t="s">
        <v>76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18">
        <f>ROW()-1</f>
        <v>1</v>
      </c>
      <c r="B2" s="18" t="s">
        <v>77</v>
      </c>
      <c r="C2" s="18" t="s">
        <v>78</v>
      </c>
      <c r="D2" s="10" t="s">
        <v>79</v>
      </c>
      <c r="E2" s="10">
        <v>1.0</v>
      </c>
      <c r="F2" s="10">
        <v>1.0</v>
      </c>
      <c r="G2" s="19">
        <v>0.027777777777777776</v>
      </c>
      <c r="H2" s="10">
        <v>1.0</v>
      </c>
      <c r="I2" s="1" t="s">
        <v>18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20"/>
      <c r="B3" s="20"/>
      <c r="C3" s="20"/>
      <c r="D3" s="10" t="s">
        <v>80</v>
      </c>
      <c r="E3" s="10">
        <v>0.0</v>
      </c>
      <c r="F3" s="10">
        <v>0.0</v>
      </c>
      <c r="G3" s="10">
        <v>0.0</v>
      </c>
      <c r="H3" s="2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22">
        <f>ROW()-1</f>
        <v>3</v>
      </c>
      <c r="B4" s="22" t="s">
        <v>16</v>
      </c>
      <c r="C4" s="22" t="s">
        <v>17</v>
      </c>
      <c r="D4" s="6" t="s">
        <v>79</v>
      </c>
      <c r="E4" s="6">
        <v>0.0</v>
      </c>
      <c r="F4" s="6">
        <v>0.0</v>
      </c>
      <c r="G4" s="23">
        <v>0.20833333333333334</v>
      </c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20"/>
      <c r="B5" s="20"/>
      <c r="C5" s="20"/>
      <c r="D5" s="6" t="s">
        <v>80</v>
      </c>
      <c r="E5" s="6">
        <v>0.0</v>
      </c>
      <c r="F5" s="6">
        <v>0.0</v>
      </c>
      <c r="G5" s="23">
        <v>0.20833333333333334</v>
      </c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22">
        <f>ROW()-1</f>
        <v>5</v>
      </c>
      <c r="B6" s="22" t="s">
        <v>81</v>
      </c>
      <c r="C6" s="22" t="s">
        <v>34</v>
      </c>
      <c r="D6" s="6" t="s">
        <v>79</v>
      </c>
      <c r="E6" s="6">
        <v>0.0</v>
      </c>
      <c r="F6" s="6">
        <v>0.0</v>
      </c>
      <c r="G6" s="23">
        <v>0.20833333333333334</v>
      </c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20"/>
      <c r="B7" s="20"/>
      <c r="C7" s="20"/>
      <c r="D7" s="6" t="s">
        <v>80</v>
      </c>
      <c r="E7" s="6">
        <v>0.0</v>
      </c>
      <c r="F7" s="6">
        <v>0.0</v>
      </c>
      <c r="G7" s="23">
        <v>0.20833333333333334</v>
      </c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2">
        <f>ROW()-1</f>
        <v>7</v>
      </c>
      <c r="B8" s="22" t="s">
        <v>82</v>
      </c>
      <c r="C8" s="22" t="s">
        <v>83</v>
      </c>
      <c r="D8" s="6" t="s">
        <v>79</v>
      </c>
      <c r="E8" s="6">
        <v>0.0</v>
      </c>
      <c r="F8" s="6">
        <v>0.0</v>
      </c>
      <c r="G8" s="23">
        <v>0.20833333333333334</v>
      </c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0"/>
      <c r="B9" s="20"/>
      <c r="C9" s="20"/>
      <c r="D9" s="6" t="s">
        <v>80</v>
      </c>
      <c r="E9" s="6" t="s">
        <v>84</v>
      </c>
      <c r="F9" s="6" t="s">
        <v>84</v>
      </c>
      <c r="G9" s="6" t="s">
        <v>84</v>
      </c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22">
        <f>ROW()-1</f>
        <v>9</v>
      </c>
      <c r="B10" s="22" t="s">
        <v>85</v>
      </c>
      <c r="C10" s="22" t="s">
        <v>86</v>
      </c>
      <c r="D10" s="6" t="s">
        <v>79</v>
      </c>
      <c r="E10" s="6" t="s">
        <v>13</v>
      </c>
      <c r="F10" s="6" t="s">
        <v>13</v>
      </c>
      <c r="G10" s="6" t="s">
        <v>13</v>
      </c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20"/>
      <c r="B11" s="20"/>
      <c r="C11" s="20"/>
      <c r="D11" s="6" t="s">
        <v>80</v>
      </c>
      <c r="E11" s="6" t="s">
        <v>13</v>
      </c>
      <c r="F11" s="6" t="s">
        <v>13</v>
      </c>
      <c r="G11" s="6" t="s">
        <v>13</v>
      </c>
      <c r="H11" s="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22">
        <f>ROW()-1</f>
        <v>11</v>
      </c>
      <c r="B12" s="22" t="s">
        <v>87</v>
      </c>
      <c r="C12" s="22" t="s">
        <v>88</v>
      </c>
      <c r="D12" s="6" t="s">
        <v>79</v>
      </c>
      <c r="E12" s="6">
        <v>0.0</v>
      </c>
      <c r="F12" s="6">
        <v>0.0</v>
      </c>
      <c r="G12" s="23">
        <v>0.20833333333333334</v>
      </c>
      <c r="H12" s="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20"/>
      <c r="B13" s="20"/>
      <c r="C13" s="20"/>
      <c r="D13" s="6" t="s">
        <v>80</v>
      </c>
      <c r="E13" s="6">
        <v>0.0</v>
      </c>
      <c r="F13" s="6">
        <v>0.0</v>
      </c>
      <c r="G13" s="23">
        <v>0.20833333333333334</v>
      </c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22">
        <f>ROW()-1</f>
        <v>13</v>
      </c>
      <c r="B14" s="22" t="s">
        <v>89</v>
      </c>
      <c r="C14" s="22" t="s">
        <v>88</v>
      </c>
      <c r="D14" s="6" t="s">
        <v>79</v>
      </c>
      <c r="E14" s="6">
        <v>0.0</v>
      </c>
      <c r="F14" s="6">
        <v>0.0</v>
      </c>
      <c r="G14" s="23">
        <v>0.20833333333333334</v>
      </c>
      <c r="H14" s="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20"/>
      <c r="B15" s="20"/>
      <c r="C15" s="20"/>
      <c r="D15" s="6" t="s">
        <v>80</v>
      </c>
      <c r="E15" s="6">
        <v>0.0</v>
      </c>
      <c r="F15" s="6">
        <v>0.0</v>
      </c>
      <c r="G15" s="23">
        <v>0.20833333333333334</v>
      </c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22">
        <f>ROW()-1</f>
        <v>15</v>
      </c>
      <c r="B16" s="22" t="s">
        <v>81</v>
      </c>
      <c r="C16" s="22" t="s">
        <v>78</v>
      </c>
      <c r="D16" s="6" t="s">
        <v>79</v>
      </c>
      <c r="E16" s="6">
        <v>0.0</v>
      </c>
      <c r="F16" s="6">
        <v>0.0</v>
      </c>
      <c r="G16" s="23">
        <v>0.20833333333333334</v>
      </c>
      <c r="H16" s="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20"/>
      <c r="B17" s="20"/>
      <c r="C17" s="20"/>
      <c r="D17" s="6" t="s">
        <v>80</v>
      </c>
      <c r="E17" s="6">
        <v>0.0</v>
      </c>
      <c r="F17" s="6">
        <v>0.0</v>
      </c>
      <c r="G17" s="23">
        <v>0.20833333333333334</v>
      </c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22">
        <f>ROW()-1</f>
        <v>17</v>
      </c>
      <c r="B18" s="22" t="s">
        <v>90</v>
      </c>
      <c r="C18" s="22" t="s">
        <v>91</v>
      </c>
      <c r="D18" s="6" t="s">
        <v>79</v>
      </c>
      <c r="E18" s="6">
        <v>0.0</v>
      </c>
      <c r="F18" s="6">
        <v>0.0</v>
      </c>
      <c r="G18" s="23">
        <v>0.20833333333333334</v>
      </c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20"/>
      <c r="B19" s="20"/>
      <c r="C19" s="20"/>
      <c r="D19" s="6" t="s">
        <v>80</v>
      </c>
      <c r="E19" s="6" t="s">
        <v>84</v>
      </c>
      <c r="F19" s="6" t="s">
        <v>84</v>
      </c>
      <c r="G19" s="6" t="s">
        <v>84</v>
      </c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22">
        <f>ROW()-1</f>
        <v>19</v>
      </c>
      <c r="B20" s="22" t="s">
        <v>92</v>
      </c>
      <c r="C20" s="22" t="s">
        <v>25</v>
      </c>
      <c r="D20" s="6" t="s">
        <v>79</v>
      </c>
      <c r="E20" s="6">
        <v>0.0</v>
      </c>
      <c r="F20" s="6">
        <v>0.0</v>
      </c>
      <c r="G20" s="24">
        <v>0.20833333333333334</v>
      </c>
      <c r="H20" s="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20"/>
      <c r="B21" s="20"/>
      <c r="C21" s="20"/>
      <c r="D21" s="6" t="s">
        <v>80</v>
      </c>
      <c r="E21" s="6" t="s">
        <v>84</v>
      </c>
      <c r="F21" s="6" t="s">
        <v>84</v>
      </c>
      <c r="G21" s="6" t="s">
        <v>84</v>
      </c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22">
        <f>ROW()-1</f>
        <v>21</v>
      </c>
      <c r="B22" s="22" t="s">
        <v>93</v>
      </c>
      <c r="C22" s="22" t="s">
        <v>61</v>
      </c>
      <c r="D22" s="6" t="s">
        <v>79</v>
      </c>
      <c r="E22" s="6" t="s">
        <v>13</v>
      </c>
      <c r="F22" s="6" t="s">
        <v>13</v>
      </c>
      <c r="G22" s="6" t="s">
        <v>13</v>
      </c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20"/>
      <c r="B23" s="20"/>
      <c r="C23" s="20"/>
      <c r="D23" s="6" t="s">
        <v>80</v>
      </c>
      <c r="E23" s="6" t="s">
        <v>13</v>
      </c>
      <c r="F23" s="6" t="s">
        <v>13</v>
      </c>
      <c r="G23" s="6" t="s">
        <v>13</v>
      </c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22">
        <f>ROW()-1</f>
        <v>23</v>
      </c>
      <c r="B24" s="22" t="s">
        <v>94</v>
      </c>
      <c r="C24" s="22" t="s">
        <v>66</v>
      </c>
      <c r="D24" s="6" t="s">
        <v>79</v>
      </c>
      <c r="E24" s="6" t="s">
        <v>13</v>
      </c>
      <c r="F24" s="6" t="s">
        <v>13</v>
      </c>
      <c r="G24" s="6" t="s">
        <v>13</v>
      </c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20"/>
      <c r="B25" s="20"/>
      <c r="C25" s="20"/>
      <c r="D25" s="6" t="s">
        <v>80</v>
      </c>
      <c r="E25" s="6" t="s">
        <v>13</v>
      </c>
      <c r="F25" s="6" t="s">
        <v>13</v>
      </c>
      <c r="G25" s="6" t="s">
        <v>13</v>
      </c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22">
        <f>ROW()-1</f>
        <v>25</v>
      </c>
      <c r="B26" s="22" t="s">
        <v>95</v>
      </c>
      <c r="C26" s="22" t="s">
        <v>88</v>
      </c>
      <c r="D26" s="6" t="s">
        <v>79</v>
      </c>
      <c r="E26" s="6" t="s">
        <v>13</v>
      </c>
      <c r="F26" s="6" t="s">
        <v>13</v>
      </c>
      <c r="G26" s="6" t="s">
        <v>13</v>
      </c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20"/>
      <c r="B27" s="20"/>
      <c r="C27" s="20"/>
      <c r="D27" s="6" t="s">
        <v>80</v>
      </c>
      <c r="E27" s="6" t="s">
        <v>13</v>
      </c>
      <c r="F27" s="6" t="s">
        <v>13</v>
      </c>
      <c r="G27" s="6" t="s">
        <v>13</v>
      </c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22">
        <f>ROW()-1</f>
        <v>27</v>
      </c>
      <c r="B28" s="22" t="s">
        <v>96</v>
      </c>
      <c r="C28" s="22" t="s">
        <v>97</v>
      </c>
      <c r="D28" s="6" t="s">
        <v>79</v>
      </c>
      <c r="E28" s="6">
        <v>0.0</v>
      </c>
      <c r="F28" s="6">
        <v>0.0</v>
      </c>
      <c r="G28" s="23">
        <v>0.20833333333333334</v>
      </c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20"/>
      <c r="B29" s="20"/>
      <c r="C29" s="20"/>
      <c r="D29" s="6" t="s">
        <v>80</v>
      </c>
      <c r="E29" s="6">
        <v>0.0</v>
      </c>
      <c r="F29" s="6">
        <v>0.0</v>
      </c>
      <c r="G29" s="23">
        <v>0.20833333333333334</v>
      </c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22">
        <f>ROW()-1</f>
        <v>29</v>
      </c>
      <c r="B30" s="22" t="s">
        <v>98</v>
      </c>
      <c r="C30" s="22" t="s">
        <v>99</v>
      </c>
      <c r="D30" s="6" t="s">
        <v>79</v>
      </c>
      <c r="E30" s="6" t="s">
        <v>13</v>
      </c>
      <c r="F30" s="6" t="s">
        <v>13</v>
      </c>
      <c r="G30" s="6" t="s">
        <v>13</v>
      </c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20"/>
      <c r="B31" s="20"/>
      <c r="C31" s="20"/>
      <c r="D31" s="6" t="s">
        <v>80</v>
      </c>
      <c r="E31" s="6" t="s">
        <v>13</v>
      </c>
      <c r="F31" s="6" t="s">
        <v>13</v>
      </c>
      <c r="G31" s="6" t="s">
        <v>13</v>
      </c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22">
        <f>ROW()-1</f>
        <v>31</v>
      </c>
      <c r="B32" s="22" t="s">
        <v>100</v>
      </c>
      <c r="C32" s="22" t="s">
        <v>101</v>
      </c>
      <c r="D32" s="6" t="s">
        <v>79</v>
      </c>
      <c r="E32" s="6" t="s">
        <v>13</v>
      </c>
      <c r="F32" s="6" t="s">
        <v>13</v>
      </c>
      <c r="G32" s="6" t="s">
        <v>13</v>
      </c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20"/>
      <c r="B33" s="20"/>
      <c r="C33" s="20"/>
      <c r="D33" s="6" t="s">
        <v>80</v>
      </c>
      <c r="E33" s="6" t="s">
        <v>13</v>
      </c>
      <c r="F33" s="6" t="s">
        <v>13</v>
      </c>
      <c r="G33" s="6" t="s">
        <v>13</v>
      </c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22">
        <f>ROW()-1</f>
        <v>33</v>
      </c>
      <c r="B34" s="22" t="s">
        <v>102</v>
      </c>
      <c r="C34" s="22" t="s">
        <v>103</v>
      </c>
      <c r="D34" s="6" t="s">
        <v>79</v>
      </c>
      <c r="E34" s="6">
        <v>0.0</v>
      </c>
      <c r="F34" s="6">
        <v>0.0</v>
      </c>
      <c r="G34" s="25">
        <v>0.20833333333333334</v>
      </c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20"/>
      <c r="B35" s="20"/>
      <c r="C35" s="20"/>
      <c r="D35" s="6" t="s">
        <v>80</v>
      </c>
      <c r="E35" s="6">
        <v>0.0</v>
      </c>
      <c r="F35" s="6">
        <v>0.0</v>
      </c>
      <c r="G35" s="25">
        <v>0.20833333333333334</v>
      </c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22">
        <f>ROW()-1</f>
        <v>35</v>
      </c>
      <c r="B36" s="22" t="s">
        <v>46</v>
      </c>
      <c r="C36" s="22" t="s">
        <v>47</v>
      </c>
      <c r="D36" s="6" t="s">
        <v>79</v>
      </c>
      <c r="E36" s="6" t="s">
        <v>13</v>
      </c>
      <c r="F36" s="6" t="s">
        <v>13</v>
      </c>
      <c r="G36" s="6" t="s">
        <v>13</v>
      </c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20"/>
      <c r="B37" s="20"/>
      <c r="C37" s="20"/>
      <c r="D37" s="6" t="s">
        <v>80</v>
      </c>
      <c r="E37" s="6" t="s">
        <v>13</v>
      </c>
      <c r="F37" s="6" t="s">
        <v>13</v>
      </c>
      <c r="G37" s="6" t="s">
        <v>13</v>
      </c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22">
        <f>ROW()-1</f>
        <v>37</v>
      </c>
      <c r="B38" s="22" t="s">
        <v>104</v>
      </c>
      <c r="C38" s="22" t="s">
        <v>88</v>
      </c>
      <c r="D38" s="6" t="s">
        <v>79</v>
      </c>
      <c r="E38" s="6" t="s">
        <v>13</v>
      </c>
      <c r="F38" s="6" t="s">
        <v>13</v>
      </c>
      <c r="G38" s="6" t="s">
        <v>13</v>
      </c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20"/>
      <c r="B39" s="20"/>
      <c r="C39" s="20"/>
      <c r="D39" s="6" t="s">
        <v>80</v>
      </c>
      <c r="E39" s="6" t="s">
        <v>13</v>
      </c>
      <c r="F39" s="6" t="s">
        <v>13</v>
      </c>
      <c r="G39" s="6" t="s">
        <v>13</v>
      </c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22">
        <f>ROW()-1</f>
        <v>39</v>
      </c>
      <c r="B40" s="22" t="s">
        <v>105</v>
      </c>
      <c r="C40" s="22" t="s">
        <v>49</v>
      </c>
      <c r="D40" s="6" t="s">
        <v>79</v>
      </c>
      <c r="E40" s="6" t="s">
        <v>13</v>
      </c>
      <c r="F40" s="6" t="s">
        <v>13</v>
      </c>
      <c r="G40" s="6" t="s">
        <v>13</v>
      </c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20"/>
      <c r="B41" s="20"/>
      <c r="C41" s="20"/>
      <c r="D41" s="6" t="s">
        <v>80</v>
      </c>
      <c r="E41" s="6" t="s">
        <v>13</v>
      </c>
      <c r="F41" s="6" t="s">
        <v>13</v>
      </c>
      <c r="G41" s="6" t="s">
        <v>13</v>
      </c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22">
        <f>ROW()-1</f>
        <v>41</v>
      </c>
      <c r="B42" s="22" t="s">
        <v>106</v>
      </c>
      <c r="C42" s="22" t="s">
        <v>107</v>
      </c>
      <c r="D42" s="6" t="s">
        <v>79</v>
      </c>
      <c r="E42" s="6" t="s">
        <v>13</v>
      </c>
      <c r="F42" s="6" t="s">
        <v>13</v>
      </c>
      <c r="G42" s="6" t="s">
        <v>13</v>
      </c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20"/>
      <c r="B43" s="20"/>
      <c r="C43" s="20"/>
      <c r="D43" s="6" t="s">
        <v>80</v>
      </c>
      <c r="E43" s="6" t="s">
        <v>13</v>
      </c>
      <c r="F43" s="6" t="s">
        <v>13</v>
      </c>
      <c r="G43" s="6" t="s">
        <v>13</v>
      </c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22">
        <f>ROW()-1</f>
        <v>43</v>
      </c>
      <c r="B44" s="22" t="s">
        <v>108</v>
      </c>
      <c r="C44" s="22" t="s">
        <v>109</v>
      </c>
      <c r="D44" s="6" t="s">
        <v>79</v>
      </c>
      <c r="E44" s="6">
        <v>0.0</v>
      </c>
      <c r="F44" s="6">
        <v>0.0</v>
      </c>
      <c r="G44" s="26">
        <v>0.20833333333333334</v>
      </c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20"/>
      <c r="B45" s="20"/>
      <c r="C45" s="20"/>
      <c r="D45" s="6" t="s">
        <v>80</v>
      </c>
      <c r="E45" s="6">
        <v>0.0</v>
      </c>
      <c r="F45" s="6">
        <v>0.0</v>
      </c>
      <c r="G45" s="26">
        <v>0.20833333333333334</v>
      </c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22">
        <f>ROW()-1</f>
        <v>45</v>
      </c>
      <c r="B46" s="22" t="s">
        <v>110</v>
      </c>
      <c r="C46" s="22" t="s">
        <v>78</v>
      </c>
      <c r="D46" s="6" t="s">
        <v>79</v>
      </c>
      <c r="E46" s="6">
        <v>0.0</v>
      </c>
      <c r="F46" s="6">
        <v>0.0</v>
      </c>
      <c r="G46" s="26">
        <v>0.20833333333333334</v>
      </c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20"/>
      <c r="B47" s="20"/>
      <c r="C47" s="20"/>
      <c r="D47" s="6" t="s">
        <v>80</v>
      </c>
      <c r="E47" s="6">
        <v>0.0</v>
      </c>
      <c r="F47" s="6">
        <v>0.0</v>
      </c>
      <c r="G47" s="26">
        <v>0.20833333333333334</v>
      </c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22">
        <f>ROW()-1</f>
        <v>47</v>
      </c>
      <c r="B48" s="22" t="s">
        <v>111</v>
      </c>
      <c r="C48" s="22" t="s">
        <v>112</v>
      </c>
      <c r="D48" s="6" t="s">
        <v>79</v>
      </c>
      <c r="E48" s="6" t="s">
        <v>13</v>
      </c>
      <c r="F48" s="6" t="s">
        <v>13</v>
      </c>
      <c r="G48" s="6" t="s">
        <v>13</v>
      </c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20"/>
      <c r="B49" s="20"/>
      <c r="C49" s="20"/>
      <c r="D49" s="6" t="s">
        <v>80</v>
      </c>
      <c r="E49" s="6" t="s">
        <v>13</v>
      </c>
      <c r="F49" s="6" t="s">
        <v>13</v>
      </c>
      <c r="G49" s="6" t="s">
        <v>13</v>
      </c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73">
    <mergeCell ref="A2:A3"/>
    <mergeCell ref="B2:B3"/>
    <mergeCell ref="C2:C3"/>
    <mergeCell ref="I2:I3"/>
    <mergeCell ref="A4:A5"/>
    <mergeCell ref="B4:B5"/>
    <mergeCell ref="C4:C5"/>
    <mergeCell ref="B10:B11"/>
    <mergeCell ref="C10:C11"/>
    <mergeCell ref="A6:A7"/>
    <mergeCell ref="B6:B7"/>
    <mergeCell ref="C6:C7"/>
    <mergeCell ref="A8:A9"/>
    <mergeCell ref="B8:B9"/>
    <mergeCell ref="C8:C9"/>
    <mergeCell ref="A10:A11"/>
    <mergeCell ref="B16:B17"/>
    <mergeCell ref="C16:C17"/>
    <mergeCell ref="A12:A13"/>
    <mergeCell ref="B12:B13"/>
    <mergeCell ref="C12:C13"/>
    <mergeCell ref="A14:A15"/>
    <mergeCell ref="B14:B15"/>
    <mergeCell ref="C14:C15"/>
    <mergeCell ref="A16:A17"/>
    <mergeCell ref="B22:B23"/>
    <mergeCell ref="C22:C23"/>
    <mergeCell ref="A18:A19"/>
    <mergeCell ref="B18:B19"/>
    <mergeCell ref="C18:C19"/>
    <mergeCell ref="A20:A21"/>
    <mergeCell ref="B20:B21"/>
    <mergeCell ref="C20:C21"/>
    <mergeCell ref="A22:A23"/>
    <mergeCell ref="B46:B47"/>
    <mergeCell ref="C46:C47"/>
    <mergeCell ref="A42:A43"/>
    <mergeCell ref="B42:B43"/>
    <mergeCell ref="C42:C43"/>
    <mergeCell ref="A44:A45"/>
    <mergeCell ref="B44:B45"/>
    <mergeCell ref="C44:C45"/>
    <mergeCell ref="A46:A47"/>
    <mergeCell ref="B28:B29"/>
    <mergeCell ref="C28:C29"/>
    <mergeCell ref="A24:A25"/>
    <mergeCell ref="B24:B25"/>
    <mergeCell ref="C24:C25"/>
    <mergeCell ref="A26:A27"/>
    <mergeCell ref="B26:B27"/>
    <mergeCell ref="C26:C27"/>
    <mergeCell ref="A28:A29"/>
    <mergeCell ref="B34:B35"/>
    <mergeCell ref="C34:C35"/>
    <mergeCell ref="A30:A31"/>
    <mergeCell ref="B30:B31"/>
    <mergeCell ref="C30:C31"/>
    <mergeCell ref="A32:A33"/>
    <mergeCell ref="B32:B33"/>
    <mergeCell ref="C32:C33"/>
    <mergeCell ref="A34:A35"/>
    <mergeCell ref="B40:B41"/>
    <mergeCell ref="C40:C41"/>
    <mergeCell ref="A36:A37"/>
    <mergeCell ref="B36:B37"/>
    <mergeCell ref="C36:C37"/>
    <mergeCell ref="A38:A39"/>
    <mergeCell ref="B38:B39"/>
    <mergeCell ref="C38:C39"/>
    <mergeCell ref="A40:A41"/>
    <mergeCell ref="A48:A49"/>
    <mergeCell ref="B48:B49"/>
    <mergeCell ref="C48:C49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22.63"/>
    <col customWidth="1" min="3" max="3" width="25.25"/>
  </cols>
  <sheetData>
    <row r="1">
      <c r="A1" s="2" t="s">
        <v>0</v>
      </c>
      <c r="B1" s="2" t="s">
        <v>1</v>
      </c>
      <c r="C1" s="2" t="s">
        <v>2</v>
      </c>
      <c r="D1" s="2" t="s">
        <v>113</v>
      </c>
      <c r="E1" s="17" t="s">
        <v>114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6">
        <f t="shared" ref="A2:A29" si="1">ROW()-1</f>
        <v>1</v>
      </c>
      <c r="B2" s="10" t="s">
        <v>115</v>
      </c>
      <c r="C2" s="10" t="s">
        <v>9</v>
      </c>
      <c r="D2" s="10" t="s">
        <v>116</v>
      </c>
      <c r="E2" s="10">
        <v>50.0</v>
      </c>
      <c r="F2" s="27" t="s">
        <v>18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6">
        <f t="shared" si="1"/>
        <v>2</v>
      </c>
      <c r="B3" s="10" t="s">
        <v>117</v>
      </c>
      <c r="C3" s="10" t="s">
        <v>34</v>
      </c>
      <c r="D3" s="10" t="s">
        <v>118</v>
      </c>
      <c r="E3" s="10">
        <v>50.0</v>
      </c>
      <c r="F3" s="27" t="s">
        <v>10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6">
        <f t="shared" si="1"/>
        <v>3</v>
      </c>
      <c r="B4" s="10" t="s">
        <v>19</v>
      </c>
      <c r="C4" s="10" t="s">
        <v>20</v>
      </c>
      <c r="D4" s="10" t="s">
        <v>119</v>
      </c>
      <c r="E4" s="10">
        <v>50.0</v>
      </c>
      <c r="F4" s="27" t="s">
        <v>23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>
      <c r="A5" s="6">
        <f t="shared" si="1"/>
        <v>4</v>
      </c>
      <c r="B5" s="6" t="s">
        <v>120</v>
      </c>
      <c r="C5" s="6" t="s">
        <v>103</v>
      </c>
      <c r="D5" s="6" t="s">
        <v>121</v>
      </c>
      <c r="E5" s="6">
        <v>50.0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>
      <c r="A6" s="6">
        <f t="shared" si="1"/>
        <v>5</v>
      </c>
      <c r="B6" s="6" t="s">
        <v>122</v>
      </c>
      <c r="C6" s="6" t="s">
        <v>123</v>
      </c>
      <c r="D6" s="6" t="s">
        <v>124</v>
      </c>
      <c r="E6" s="6">
        <v>50.0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6">
        <f t="shared" si="1"/>
        <v>6</v>
      </c>
      <c r="B7" s="6" t="s">
        <v>58</v>
      </c>
      <c r="C7" s="6" t="s">
        <v>125</v>
      </c>
      <c r="D7" s="6" t="s">
        <v>126</v>
      </c>
      <c r="E7" s="6">
        <v>50.0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>
      <c r="A8" s="6">
        <f t="shared" si="1"/>
        <v>7</v>
      </c>
      <c r="B8" s="6" t="s">
        <v>127</v>
      </c>
      <c r="C8" s="6" t="s">
        <v>128</v>
      </c>
      <c r="D8" s="6" t="s">
        <v>129</v>
      </c>
      <c r="E8" s="6">
        <v>50.0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>
      <c r="A9" s="6">
        <f t="shared" si="1"/>
        <v>8</v>
      </c>
      <c r="B9" s="6" t="s">
        <v>130</v>
      </c>
      <c r="C9" s="6" t="s">
        <v>131</v>
      </c>
      <c r="D9" s="6" t="s">
        <v>132</v>
      </c>
      <c r="E9" s="6">
        <v>50.0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>
      <c r="A10" s="6">
        <f t="shared" si="1"/>
        <v>9</v>
      </c>
      <c r="B10" s="6" t="s">
        <v>133</v>
      </c>
      <c r="C10" s="6" t="s">
        <v>134</v>
      </c>
      <c r="D10" s="6" t="s">
        <v>135</v>
      </c>
      <c r="E10" s="6">
        <v>50.0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>
      <c r="A11" s="6">
        <f t="shared" si="1"/>
        <v>10</v>
      </c>
      <c r="B11" s="6" t="s">
        <v>136</v>
      </c>
      <c r="C11" s="6" t="s">
        <v>137</v>
      </c>
      <c r="D11" s="6" t="s">
        <v>138</v>
      </c>
      <c r="E11" s="6">
        <v>50.0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A12" s="6">
        <f t="shared" si="1"/>
        <v>11</v>
      </c>
      <c r="B12" s="6" t="s">
        <v>139</v>
      </c>
      <c r="C12" s="6" t="s">
        <v>140</v>
      </c>
      <c r="D12" s="6" t="s">
        <v>141</v>
      </c>
      <c r="E12" s="6">
        <v>50.0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A13" s="6">
        <f t="shared" si="1"/>
        <v>12</v>
      </c>
      <c r="B13" s="6" t="s">
        <v>142</v>
      </c>
      <c r="C13" s="6" t="s">
        <v>143</v>
      </c>
      <c r="D13" s="6" t="s">
        <v>144</v>
      </c>
      <c r="E13" s="6">
        <v>50.0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A14" s="6">
        <f t="shared" si="1"/>
        <v>13</v>
      </c>
      <c r="B14" s="6" t="s">
        <v>145</v>
      </c>
      <c r="C14" s="6" t="s">
        <v>112</v>
      </c>
      <c r="D14" s="6" t="s">
        <v>146</v>
      </c>
      <c r="E14" s="6">
        <v>50.0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A15" s="6">
        <f t="shared" si="1"/>
        <v>14</v>
      </c>
      <c r="B15" s="6" t="s">
        <v>147</v>
      </c>
      <c r="C15" s="6" t="s">
        <v>72</v>
      </c>
      <c r="D15" s="6" t="s">
        <v>148</v>
      </c>
      <c r="E15" s="6">
        <v>50.0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>
      <c r="A16" s="6">
        <f t="shared" si="1"/>
        <v>15</v>
      </c>
      <c r="B16" s="6" t="s">
        <v>149</v>
      </c>
      <c r="C16" s="6" t="s">
        <v>150</v>
      </c>
      <c r="D16" s="6" t="s">
        <v>151</v>
      </c>
      <c r="E16" s="6">
        <v>50.0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>
      <c r="A17" s="6">
        <f t="shared" si="1"/>
        <v>16</v>
      </c>
      <c r="B17" s="6" t="s">
        <v>152</v>
      </c>
      <c r="C17" s="6" t="s">
        <v>153</v>
      </c>
      <c r="D17" s="6" t="s">
        <v>154</v>
      </c>
      <c r="E17" s="6">
        <v>50.0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>
      <c r="A18" s="6">
        <f t="shared" si="1"/>
        <v>17</v>
      </c>
      <c r="B18" s="6" t="s">
        <v>155</v>
      </c>
      <c r="C18" s="6" t="s">
        <v>54</v>
      </c>
      <c r="D18" s="6" t="s">
        <v>156</v>
      </c>
      <c r="E18" s="6">
        <v>50.0</v>
      </c>
      <c r="F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>
      <c r="A19" s="6">
        <f t="shared" si="1"/>
        <v>18</v>
      </c>
      <c r="B19" s="6" t="s">
        <v>157</v>
      </c>
      <c r="C19" s="6" t="s">
        <v>158</v>
      </c>
      <c r="D19" s="6" t="s">
        <v>159</v>
      </c>
      <c r="E19" s="6">
        <v>0.0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>
      <c r="A20" s="6">
        <f t="shared" si="1"/>
        <v>19</v>
      </c>
      <c r="B20" s="6" t="s">
        <v>160</v>
      </c>
      <c r="C20" s="6" t="s">
        <v>49</v>
      </c>
      <c r="D20" s="6" t="s">
        <v>159</v>
      </c>
      <c r="E20" s="6">
        <v>0.0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6">
        <f t="shared" si="1"/>
        <v>20</v>
      </c>
      <c r="B21" s="6" t="s">
        <v>161</v>
      </c>
      <c r="C21" s="6" t="s">
        <v>162</v>
      </c>
      <c r="D21" s="6" t="s">
        <v>13</v>
      </c>
      <c r="E21" s="6" t="s">
        <v>13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6">
        <f t="shared" si="1"/>
        <v>21</v>
      </c>
      <c r="B22" s="6" t="s">
        <v>139</v>
      </c>
      <c r="C22" s="6" t="s">
        <v>163</v>
      </c>
      <c r="D22" s="6" t="s">
        <v>13</v>
      </c>
      <c r="E22" s="6" t="s">
        <v>13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6">
        <f t="shared" si="1"/>
        <v>22</v>
      </c>
      <c r="B23" s="6" t="s">
        <v>164</v>
      </c>
      <c r="C23" s="6" t="s">
        <v>165</v>
      </c>
      <c r="D23" s="6" t="s">
        <v>13</v>
      </c>
      <c r="E23" s="6" t="s">
        <v>13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6">
        <f t="shared" si="1"/>
        <v>23</v>
      </c>
      <c r="B24" s="6" t="s">
        <v>166</v>
      </c>
      <c r="C24" s="6" t="s">
        <v>134</v>
      </c>
      <c r="D24" s="6" t="s">
        <v>13</v>
      </c>
      <c r="E24" s="6" t="s">
        <v>13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A25" s="6">
        <f t="shared" si="1"/>
        <v>24</v>
      </c>
      <c r="B25" s="6" t="s">
        <v>167</v>
      </c>
      <c r="C25" s="6" t="s">
        <v>168</v>
      </c>
      <c r="D25" s="6" t="s">
        <v>13</v>
      </c>
      <c r="E25" s="6" t="s">
        <v>13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6">
        <f t="shared" si="1"/>
        <v>25</v>
      </c>
      <c r="B26" s="6" t="s">
        <v>44</v>
      </c>
      <c r="C26" s="6" t="s">
        <v>169</v>
      </c>
      <c r="D26" s="6" t="s">
        <v>13</v>
      </c>
      <c r="E26" s="6" t="s">
        <v>13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6">
        <f t="shared" si="1"/>
        <v>26</v>
      </c>
      <c r="B27" s="6" t="s">
        <v>170</v>
      </c>
      <c r="C27" s="6" t="s">
        <v>107</v>
      </c>
      <c r="D27" s="6" t="s">
        <v>13</v>
      </c>
      <c r="E27" s="6" t="s">
        <v>13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6">
        <f t="shared" si="1"/>
        <v>27</v>
      </c>
      <c r="B28" s="6" t="s">
        <v>171</v>
      </c>
      <c r="C28" s="6" t="s">
        <v>172</v>
      </c>
      <c r="D28" s="6" t="s">
        <v>13</v>
      </c>
      <c r="E28" s="6" t="s">
        <v>13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6">
        <f t="shared" si="1"/>
        <v>28</v>
      </c>
      <c r="B29" s="6" t="s">
        <v>173</v>
      </c>
      <c r="C29" s="6" t="s">
        <v>12</v>
      </c>
      <c r="D29" s="6" t="s">
        <v>13</v>
      </c>
      <c r="E29" s="6" t="s">
        <v>13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75"/>
    <col customWidth="1" min="2" max="2" width="21.0"/>
    <col customWidth="1" min="3" max="3" width="36.0"/>
  </cols>
  <sheetData>
    <row r="1">
      <c r="A1" s="1"/>
      <c r="B1" s="1"/>
      <c r="C1" s="1"/>
      <c r="D1" s="28" t="s">
        <v>114</v>
      </c>
      <c r="E1" s="2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>
      <c r="A2" s="2" t="s">
        <v>0</v>
      </c>
      <c r="B2" s="2" t="s">
        <v>1</v>
      </c>
      <c r="C2" s="30" t="s">
        <v>2</v>
      </c>
      <c r="D2" s="31" t="s">
        <v>3</v>
      </c>
      <c r="E2" s="32" t="s">
        <v>113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>
      <c r="A3" s="18">
        <f t="shared" ref="A3:A32" si="1">ROW()-2</f>
        <v>1</v>
      </c>
      <c r="B3" s="18" t="s">
        <v>174</v>
      </c>
      <c r="C3" s="33" t="s">
        <v>175</v>
      </c>
      <c r="D3" s="34">
        <v>4.0</v>
      </c>
      <c r="E3" s="35" t="s">
        <v>176</v>
      </c>
      <c r="F3" s="27" t="s">
        <v>18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>
      <c r="A4" s="18">
        <f t="shared" si="1"/>
        <v>2</v>
      </c>
      <c r="B4" s="18" t="s">
        <v>177</v>
      </c>
      <c r="C4" s="33" t="s">
        <v>175</v>
      </c>
      <c r="D4" s="34">
        <v>4.0</v>
      </c>
      <c r="E4" s="35" t="s">
        <v>178</v>
      </c>
      <c r="F4" s="27" t="s">
        <v>10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>
      <c r="A5" s="18">
        <f t="shared" si="1"/>
        <v>3</v>
      </c>
      <c r="B5" s="18" t="s">
        <v>179</v>
      </c>
      <c r="C5" s="33" t="s">
        <v>175</v>
      </c>
      <c r="D5" s="34">
        <v>4.0</v>
      </c>
      <c r="E5" s="35" t="s">
        <v>180</v>
      </c>
      <c r="F5" s="27" t="s">
        <v>23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>
      <c r="A6" s="22">
        <f t="shared" si="1"/>
        <v>4</v>
      </c>
      <c r="B6" s="22" t="s">
        <v>181</v>
      </c>
      <c r="C6" s="36" t="s">
        <v>182</v>
      </c>
      <c r="D6" s="37">
        <v>4.0</v>
      </c>
      <c r="E6" s="38" t="s">
        <v>183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>
      <c r="A7" s="22">
        <f t="shared" si="1"/>
        <v>5</v>
      </c>
      <c r="B7" s="22" t="s">
        <v>16</v>
      </c>
      <c r="C7" s="36" t="s">
        <v>17</v>
      </c>
      <c r="D7" s="37">
        <v>4.0</v>
      </c>
      <c r="E7" s="38" t="s">
        <v>184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>
      <c r="A8" s="22">
        <f t="shared" si="1"/>
        <v>6</v>
      </c>
      <c r="B8" s="22" t="s">
        <v>185</v>
      </c>
      <c r="C8" s="36" t="s">
        <v>186</v>
      </c>
      <c r="D8" s="37">
        <v>4.0</v>
      </c>
      <c r="E8" s="38" t="s">
        <v>187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>
      <c r="A9" s="22">
        <f t="shared" si="1"/>
        <v>7</v>
      </c>
      <c r="B9" s="22" t="s">
        <v>188</v>
      </c>
      <c r="C9" s="36" t="s">
        <v>9</v>
      </c>
      <c r="D9" s="37">
        <v>3.0</v>
      </c>
      <c r="E9" s="38" t="s">
        <v>189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>
      <c r="A10" s="22">
        <f t="shared" si="1"/>
        <v>8</v>
      </c>
      <c r="B10" s="22" t="s">
        <v>177</v>
      </c>
      <c r="C10" s="36" t="s">
        <v>34</v>
      </c>
      <c r="D10" s="37">
        <v>2.0</v>
      </c>
      <c r="E10" s="39">
        <v>0.08333333333333333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>
      <c r="A11" s="22">
        <f t="shared" si="1"/>
        <v>9</v>
      </c>
      <c r="B11" s="22" t="s">
        <v>190</v>
      </c>
      <c r="C11" s="36" t="s">
        <v>191</v>
      </c>
      <c r="D11" s="37">
        <v>2.0</v>
      </c>
      <c r="E11" s="39">
        <v>0.08333333333333333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>
      <c r="A12" s="22">
        <f t="shared" si="1"/>
        <v>10</v>
      </c>
      <c r="B12" s="22" t="s">
        <v>192</v>
      </c>
      <c r="C12" s="36" t="s">
        <v>103</v>
      </c>
      <c r="D12" s="37">
        <v>2.0</v>
      </c>
      <c r="E12" s="39">
        <v>0.08333333333333333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>
      <c r="A13" s="22">
        <f t="shared" si="1"/>
        <v>11</v>
      </c>
      <c r="B13" s="22" t="s">
        <v>193</v>
      </c>
      <c r="C13" s="36" t="s">
        <v>25</v>
      </c>
      <c r="D13" s="37">
        <v>2.0</v>
      </c>
      <c r="E13" s="39">
        <v>0.08333333333333333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>
      <c r="A14" s="22">
        <f t="shared" si="1"/>
        <v>12</v>
      </c>
      <c r="B14" s="22" t="s">
        <v>19</v>
      </c>
      <c r="C14" s="36" t="s">
        <v>194</v>
      </c>
      <c r="D14" s="37">
        <v>2.0</v>
      </c>
      <c r="E14" s="39">
        <v>0.08333333333333333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>
      <c r="A15" s="22">
        <f t="shared" si="1"/>
        <v>13</v>
      </c>
      <c r="B15" s="22" t="s">
        <v>195</v>
      </c>
      <c r="C15" s="36" t="s">
        <v>143</v>
      </c>
      <c r="D15" s="37">
        <v>2.0</v>
      </c>
      <c r="E15" s="39">
        <v>0.08333333333333333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>
      <c r="A16" s="22">
        <f t="shared" si="1"/>
        <v>14</v>
      </c>
      <c r="B16" s="22" t="s">
        <v>196</v>
      </c>
      <c r="C16" s="36" t="s">
        <v>197</v>
      </c>
      <c r="D16" s="37">
        <v>1.0</v>
      </c>
      <c r="E16" s="39">
        <v>0.08333333333333333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>
      <c r="A17" s="22">
        <f t="shared" si="1"/>
        <v>15</v>
      </c>
      <c r="B17" s="22" t="s">
        <v>198</v>
      </c>
      <c r="C17" s="36" t="s">
        <v>29</v>
      </c>
      <c r="D17" s="37">
        <v>1.0</v>
      </c>
      <c r="E17" s="39">
        <v>0.08333333333333333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>
      <c r="A18" s="22">
        <f t="shared" si="1"/>
        <v>16</v>
      </c>
      <c r="B18" s="22" t="s">
        <v>130</v>
      </c>
      <c r="C18" s="36" t="s">
        <v>199</v>
      </c>
      <c r="D18" s="37">
        <v>1.0</v>
      </c>
      <c r="E18" s="39">
        <v>0.08333333333333333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>
      <c r="A19" s="22">
        <f t="shared" si="1"/>
        <v>17</v>
      </c>
      <c r="B19" s="22" t="s">
        <v>200</v>
      </c>
      <c r="C19" s="36" t="s">
        <v>49</v>
      </c>
      <c r="D19" s="37">
        <v>1.0</v>
      </c>
      <c r="E19" s="39">
        <v>0.08333333333333333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>
      <c r="A20" s="22">
        <f t="shared" si="1"/>
        <v>18</v>
      </c>
      <c r="B20" s="22" t="s">
        <v>201</v>
      </c>
      <c r="C20" s="36" t="s">
        <v>6</v>
      </c>
      <c r="D20" s="37">
        <v>1.0</v>
      </c>
      <c r="E20" s="39">
        <v>0.08333333333333333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>
      <c r="A21" s="22">
        <f t="shared" si="1"/>
        <v>19</v>
      </c>
      <c r="B21" s="22" t="s">
        <v>58</v>
      </c>
      <c r="C21" s="36" t="s">
        <v>59</v>
      </c>
      <c r="D21" s="37">
        <v>0.0</v>
      </c>
      <c r="E21" s="39">
        <v>0.08333333333333333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>
      <c r="A22" s="22">
        <f t="shared" si="1"/>
        <v>20</v>
      </c>
      <c r="B22" s="22" t="s">
        <v>202</v>
      </c>
      <c r="C22" s="36" t="s">
        <v>203</v>
      </c>
      <c r="D22" s="37">
        <v>0.0</v>
      </c>
      <c r="E22" s="39">
        <v>0.08333333333333333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>
      <c r="A23" s="22">
        <f t="shared" si="1"/>
        <v>21</v>
      </c>
      <c r="B23" s="22" t="s">
        <v>204</v>
      </c>
      <c r="C23" s="36" t="s">
        <v>205</v>
      </c>
      <c r="D23" s="37">
        <v>0.0</v>
      </c>
      <c r="E23" s="39">
        <v>0.08333333333333333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>
      <c r="A24" s="22">
        <f t="shared" si="1"/>
        <v>22</v>
      </c>
      <c r="B24" s="22" t="s">
        <v>206</v>
      </c>
      <c r="C24" s="36" t="s">
        <v>207</v>
      </c>
      <c r="D24" s="37">
        <v>-1.0</v>
      </c>
      <c r="E24" s="39">
        <v>0.08333333333333333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>
      <c r="A25" s="22">
        <f t="shared" si="1"/>
        <v>23</v>
      </c>
      <c r="B25" s="22" t="s">
        <v>161</v>
      </c>
      <c r="C25" s="36" t="s">
        <v>208</v>
      </c>
      <c r="D25" s="37">
        <v>-3.0</v>
      </c>
      <c r="E25" s="39">
        <v>0.08333333333333333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>
      <c r="A26" s="22">
        <f t="shared" si="1"/>
        <v>24</v>
      </c>
      <c r="B26" s="22" t="s">
        <v>209</v>
      </c>
      <c r="C26" s="36" t="s">
        <v>210</v>
      </c>
      <c r="D26" s="37" t="s">
        <v>13</v>
      </c>
      <c r="E26" s="38" t="s">
        <v>13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>
      <c r="A27" s="22">
        <f t="shared" si="1"/>
        <v>25</v>
      </c>
      <c r="B27" s="22" t="s">
        <v>211</v>
      </c>
      <c r="C27" s="36" t="s">
        <v>212</v>
      </c>
      <c r="D27" s="37" t="s">
        <v>13</v>
      </c>
      <c r="E27" s="38" t="s">
        <v>13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>
      <c r="A28" s="22">
        <f t="shared" si="1"/>
        <v>26</v>
      </c>
      <c r="B28" s="22" t="s">
        <v>46</v>
      </c>
      <c r="C28" s="36" t="s">
        <v>47</v>
      </c>
      <c r="D28" s="37" t="s">
        <v>13</v>
      </c>
      <c r="E28" s="38" t="s">
        <v>13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>
      <c r="A29" s="22">
        <f t="shared" si="1"/>
        <v>27</v>
      </c>
      <c r="B29" s="22" t="s">
        <v>213</v>
      </c>
      <c r="C29" s="36" t="s">
        <v>54</v>
      </c>
      <c r="D29" s="37" t="s">
        <v>13</v>
      </c>
      <c r="E29" s="38" t="s">
        <v>13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>
      <c r="A30" s="22">
        <f t="shared" si="1"/>
        <v>28</v>
      </c>
      <c r="B30" s="22" t="s">
        <v>214</v>
      </c>
      <c r="C30" s="36" t="s">
        <v>61</v>
      </c>
      <c r="D30" s="37" t="s">
        <v>13</v>
      </c>
      <c r="E30" s="38" t="s">
        <v>13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>
      <c r="A31" s="22">
        <f t="shared" si="1"/>
        <v>29</v>
      </c>
      <c r="B31" s="22" t="s">
        <v>215</v>
      </c>
      <c r="C31" s="36" t="s">
        <v>134</v>
      </c>
      <c r="D31" s="37" t="s">
        <v>13</v>
      </c>
      <c r="E31" s="38" t="s">
        <v>13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>
      <c r="A32" s="22">
        <f t="shared" si="1"/>
        <v>30</v>
      </c>
      <c r="B32" s="6" t="s">
        <v>44</v>
      </c>
      <c r="C32" s="40" t="s">
        <v>169</v>
      </c>
      <c r="D32" s="37" t="s">
        <v>13</v>
      </c>
      <c r="E32" s="38" t="s">
        <v>13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15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</sheetData>
  <mergeCells count="1">
    <mergeCell ref="D1:E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0"/>
    <col customWidth="1" min="2" max="2" width="27.63"/>
    <col customWidth="1" min="3" max="3" width="23.38"/>
  </cols>
  <sheetData>
    <row r="1">
      <c r="A1" s="1"/>
      <c r="B1" s="1"/>
      <c r="C1" s="1"/>
      <c r="D1" s="28" t="s">
        <v>114</v>
      </c>
      <c r="E1" s="4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>
      <c r="A2" s="2" t="s">
        <v>0</v>
      </c>
      <c r="B2" s="2" t="s">
        <v>1</v>
      </c>
      <c r="C2" s="30" t="s">
        <v>2</v>
      </c>
      <c r="D2" s="31" t="s">
        <v>216</v>
      </c>
      <c r="E2" s="30" t="s">
        <v>217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>
      <c r="A3" s="18">
        <f t="shared" ref="A3:A19" si="1">ROW()-2</f>
        <v>1</v>
      </c>
      <c r="B3" s="18" t="s">
        <v>218</v>
      </c>
      <c r="C3" s="33" t="s">
        <v>186</v>
      </c>
      <c r="D3" s="34" t="s">
        <v>219</v>
      </c>
      <c r="E3" s="42">
        <v>70.0</v>
      </c>
      <c r="F3" s="27" t="s">
        <v>18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>
      <c r="A4" s="18">
        <f t="shared" si="1"/>
        <v>2</v>
      </c>
      <c r="B4" s="18" t="s">
        <v>105</v>
      </c>
      <c r="C4" s="33" t="s">
        <v>220</v>
      </c>
      <c r="D4" s="43">
        <v>0.06597222222222222</v>
      </c>
      <c r="E4" s="42">
        <v>55.0</v>
      </c>
      <c r="F4" s="27" t="s">
        <v>10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>
      <c r="A5" s="18">
        <f t="shared" si="1"/>
        <v>3</v>
      </c>
      <c r="B5" s="18" t="s">
        <v>221</v>
      </c>
      <c r="C5" s="33" t="s">
        <v>186</v>
      </c>
      <c r="D5" s="43">
        <v>0.08333333333333333</v>
      </c>
      <c r="E5" s="42">
        <v>45.0</v>
      </c>
      <c r="F5" s="44" t="s">
        <v>23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>
      <c r="A6" s="22">
        <f t="shared" si="1"/>
        <v>4</v>
      </c>
      <c r="B6" s="22" t="s">
        <v>222</v>
      </c>
      <c r="C6" s="36" t="s">
        <v>88</v>
      </c>
      <c r="D6" s="45">
        <v>0.08333333333333333</v>
      </c>
      <c r="E6" s="40">
        <v>20.0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>
      <c r="A7" s="22">
        <f t="shared" si="1"/>
        <v>5</v>
      </c>
      <c r="B7" s="22" t="s">
        <v>223</v>
      </c>
      <c r="C7" s="36" t="s">
        <v>109</v>
      </c>
      <c r="D7" s="45">
        <v>0.08333333333333333</v>
      </c>
      <c r="E7" s="40">
        <v>10.0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>
      <c r="A8" s="22">
        <f t="shared" si="1"/>
        <v>6</v>
      </c>
      <c r="B8" s="22" t="s">
        <v>224</v>
      </c>
      <c r="C8" s="36" t="s">
        <v>203</v>
      </c>
      <c r="D8" s="45">
        <v>0.08333333333333333</v>
      </c>
      <c r="E8" s="40">
        <v>10.0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>
      <c r="A9" s="22">
        <f t="shared" si="1"/>
        <v>7</v>
      </c>
      <c r="B9" s="22" t="s">
        <v>105</v>
      </c>
      <c r="C9" s="36" t="s">
        <v>101</v>
      </c>
      <c r="D9" s="45">
        <v>0.08333333333333333</v>
      </c>
      <c r="E9" s="40">
        <v>10.0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>
      <c r="A10" s="22">
        <f t="shared" si="1"/>
        <v>8</v>
      </c>
      <c r="B10" s="22" t="s">
        <v>225</v>
      </c>
      <c r="C10" s="36" t="s">
        <v>186</v>
      </c>
      <c r="D10" s="45">
        <v>0.08333333333333333</v>
      </c>
      <c r="E10" s="40">
        <v>5.0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>
      <c r="A11" s="22">
        <f t="shared" si="1"/>
        <v>9</v>
      </c>
      <c r="B11" s="6" t="s">
        <v>226</v>
      </c>
      <c r="C11" s="40" t="s">
        <v>49</v>
      </c>
      <c r="D11" s="45">
        <v>0.08333333333333333</v>
      </c>
      <c r="E11" s="40">
        <v>5.0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>
      <c r="A12" s="22">
        <f t="shared" si="1"/>
        <v>10</v>
      </c>
      <c r="B12" s="22" t="s">
        <v>227</v>
      </c>
      <c r="C12" s="36" t="s">
        <v>34</v>
      </c>
      <c r="D12" s="45">
        <v>0.08333333333333333</v>
      </c>
      <c r="E12" s="40">
        <v>0.0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>
      <c r="A13" s="22">
        <f t="shared" si="1"/>
        <v>11</v>
      </c>
      <c r="B13" s="22" t="s">
        <v>228</v>
      </c>
      <c r="C13" s="36" t="s">
        <v>101</v>
      </c>
      <c r="D13" s="45">
        <v>0.08333333333333333</v>
      </c>
      <c r="E13" s="40">
        <v>0.0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>
      <c r="A14" s="22">
        <f t="shared" si="1"/>
        <v>12</v>
      </c>
      <c r="B14" s="22" t="s">
        <v>229</v>
      </c>
      <c r="C14" s="36" t="s">
        <v>207</v>
      </c>
      <c r="D14" s="45">
        <v>0.08333333333333333</v>
      </c>
      <c r="E14" s="40">
        <v>-5.0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>
      <c r="A15" s="22">
        <f t="shared" si="1"/>
        <v>13</v>
      </c>
      <c r="B15" s="22" t="s">
        <v>230</v>
      </c>
      <c r="C15" s="36" t="s">
        <v>231</v>
      </c>
      <c r="D15" s="37" t="s">
        <v>13</v>
      </c>
      <c r="E15" s="40" t="s">
        <v>13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>
      <c r="A16" s="22">
        <f t="shared" si="1"/>
        <v>14</v>
      </c>
      <c r="B16" s="22" t="s">
        <v>70</v>
      </c>
      <c r="C16" s="36" t="s">
        <v>70</v>
      </c>
      <c r="D16" s="37" t="s">
        <v>13</v>
      </c>
      <c r="E16" s="40" t="s">
        <v>13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>
      <c r="A17" s="22">
        <f t="shared" si="1"/>
        <v>15</v>
      </c>
      <c r="B17" s="22" t="s">
        <v>232</v>
      </c>
      <c r="C17" s="36" t="s">
        <v>99</v>
      </c>
      <c r="D17" s="37" t="s">
        <v>13</v>
      </c>
      <c r="E17" s="40" t="s">
        <v>13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>
      <c r="A18" s="22">
        <f t="shared" si="1"/>
        <v>16</v>
      </c>
      <c r="B18" s="22" t="s">
        <v>233</v>
      </c>
      <c r="C18" s="36" t="s">
        <v>88</v>
      </c>
      <c r="D18" s="37" t="s">
        <v>13</v>
      </c>
      <c r="E18" s="40" t="s">
        <v>13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>
      <c r="A19" s="22">
        <f t="shared" si="1"/>
        <v>17</v>
      </c>
      <c r="B19" s="22" t="s">
        <v>96</v>
      </c>
      <c r="C19" s="36" t="s">
        <v>97</v>
      </c>
      <c r="D19" s="37" t="s">
        <v>13</v>
      </c>
      <c r="E19" s="40" t="s">
        <v>13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>
      <c r="A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</sheetData>
  <mergeCells count="1">
    <mergeCell ref="D1:E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9.88"/>
    <col customWidth="1" min="3" max="3" width="26.13"/>
    <col customWidth="1" min="4" max="4" width="15.0"/>
    <col customWidth="1" min="5" max="5" width="15.75"/>
    <col customWidth="1" min="6" max="6" width="15.38"/>
    <col customWidth="1" min="7" max="7" width="14.5"/>
  </cols>
  <sheetData>
    <row r="1">
      <c r="A1" s="46"/>
      <c r="B1" s="46"/>
      <c r="C1" s="47"/>
      <c r="D1" s="28" t="s">
        <v>79</v>
      </c>
      <c r="E1" s="29"/>
      <c r="F1" s="48" t="s">
        <v>80</v>
      </c>
      <c r="G1" s="2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6" t="s">
        <v>0</v>
      </c>
      <c r="B2" s="46" t="s">
        <v>1</v>
      </c>
      <c r="C2" s="47" t="s">
        <v>2</v>
      </c>
      <c r="D2" s="31" t="s">
        <v>216</v>
      </c>
      <c r="E2" s="32" t="s">
        <v>217</v>
      </c>
      <c r="F2" s="49" t="s">
        <v>216</v>
      </c>
      <c r="G2" s="32" t="s">
        <v>217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>
      <c r="A3" s="18">
        <f t="shared" ref="A3:A10" si="1">ROW()-2</f>
        <v>1</v>
      </c>
      <c r="B3" s="18" t="s">
        <v>234</v>
      </c>
      <c r="C3" s="33" t="s">
        <v>34</v>
      </c>
      <c r="D3" s="45">
        <v>0.08333333333333333</v>
      </c>
      <c r="E3" s="38">
        <v>35.0</v>
      </c>
      <c r="F3" s="43">
        <v>0.08333333333333333</v>
      </c>
      <c r="G3" s="35">
        <v>45.0</v>
      </c>
      <c r="H3" s="27" t="s">
        <v>18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>
      <c r="A4" s="18">
        <f t="shared" si="1"/>
        <v>2</v>
      </c>
      <c r="B4" s="18" t="s">
        <v>235</v>
      </c>
      <c r="C4" s="33" t="s">
        <v>203</v>
      </c>
      <c r="D4" s="43">
        <v>0.08333333333333333</v>
      </c>
      <c r="E4" s="35">
        <v>20.0</v>
      </c>
      <c r="F4" s="45">
        <v>0.08333333333333333</v>
      </c>
      <c r="G4" s="38">
        <v>-10.0</v>
      </c>
      <c r="H4" s="27" t="s">
        <v>10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18">
        <f t="shared" si="1"/>
        <v>3</v>
      </c>
      <c r="B5" s="18" t="s">
        <v>236</v>
      </c>
      <c r="C5" s="33" t="s">
        <v>203</v>
      </c>
      <c r="D5" s="43">
        <v>0.08333333333333333</v>
      </c>
      <c r="E5" s="35">
        <v>10.0</v>
      </c>
      <c r="F5" s="45">
        <v>0.08333333333333333</v>
      </c>
      <c r="G5" s="38">
        <v>5.0</v>
      </c>
      <c r="H5" s="27" t="s">
        <v>23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22">
        <f t="shared" si="1"/>
        <v>4</v>
      </c>
      <c r="B6" s="22" t="s">
        <v>237</v>
      </c>
      <c r="C6" s="36" t="s">
        <v>103</v>
      </c>
      <c r="D6" s="45">
        <v>0.08333333333333333</v>
      </c>
      <c r="E6" s="38">
        <v>5.0</v>
      </c>
      <c r="F6" s="45">
        <v>0.08333333333333333</v>
      </c>
      <c r="G6" s="38">
        <v>0.0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22">
        <f t="shared" si="1"/>
        <v>5</v>
      </c>
      <c r="B7" s="22" t="s">
        <v>96</v>
      </c>
      <c r="C7" s="40" t="s">
        <v>97</v>
      </c>
      <c r="D7" s="37" t="s">
        <v>13</v>
      </c>
      <c r="E7" s="38" t="s">
        <v>13</v>
      </c>
      <c r="F7" s="37" t="s">
        <v>13</v>
      </c>
      <c r="G7" s="38" t="s">
        <v>13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22">
        <f t="shared" si="1"/>
        <v>6</v>
      </c>
      <c r="B8" s="22" t="s">
        <v>238</v>
      </c>
      <c r="C8" s="36" t="s">
        <v>239</v>
      </c>
      <c r="D8" s="45">
        <v>0.08333333333333333</v>
      </c>
      <c r="E8" s="38">
        <v>0.0</v>
      </c>
      <c r="F8" s="45">
        <v>0.08333333333333333</v>
      </c>
      <c r="G8" s="38">
        <v>-5.0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22">
        <f t="shared" si="1"/>
        <v>7</v>
      </c>
      <c r="B9" s="22" t="s">
        <v>240</v>
      </c>
      <c r="C9" s="36" t="s">
        <v>49</v>
      </c>
      <c r="D9" s="45">
        <v>0.08333333333333333</v>
      </c>
      <c r="E9" s="38">
        <v>0.0</v>
      </c>
      <c r="F9" s="45">
        <v>0.08333333333333333</v>
      </c>
      <c r="G9" s="38">
        <v>0.0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22">
        <f t="shared" si="1"/>
        <v>8</v>
      </c>
      <c r="B10" s="6" t="s">
        <v>241</v>
      </c>
      <c r="C10" s="40" t="s">
        <v>242</v>
      </c>
      <c r="D10" s="45">
        <v>0.08333333333333333</v>
      </c>
      <c r="E10" s="38">
        <v>0.0</v>
      </c>
      <c r="F10" s="45">
        <v>0.08333333333333333</v>
      </c>
      <c r="G10" s="38">
        <v>5.0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</sheetData>
  <mergeCells count="2">
    <mergeCell ref="D1:E1"/>
    <mergeCell ref="F1:G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2.25"/>
    <col customWidth="1" min="3" max="3" width="32.25"/>
  </cols>
  <sheetData>
    <row r="1">
      <c r="A1" s="1"/>
      <c r="B1" s="1"/>
      <c r="C1" s="1"/>
      <c r="D1" s="28" t="s">
        <v>243</v>
      </c>
      <c r="E1" s="50"/>
      <c r="F1" s="50"/>
      <c r="G1" s="29"/>
      <c r="H1" s="48" t="s">
        <v>244</v>
      </c>
      <c r="I1" s="50"/>
      <c r="J1" s="50"/>
      <c r="K1" s="29"/>
      <c r="L1" s="3"/>
      <c r="M1" s="3"/>
      <c r="N1" s="3"/>
      <c r="O1" s="3"/>
      <c r="P1" s="3"/>
      <c r="Q1" s="3"/>
      <c r="R1" s="3"/>
      <c r="S1" s="3"/>
      <c r="T1" s="3"/>
    </row>
    <row r="2">
      <c r="A2" s="2" t="s">
        <v>0</v>
      </c>
      <c r="B2" s="2" t="s">
        <v>1</v>
      </c>
      <c r="C2" s="30" t="s">
        <v>2</v>
      </c>
      <c r="D2" s="51" t="s">
        <v>245</v>
      </c>
      <c r="E2" s="17" t="s">
        <v>246</v>
      </c>
      <c r="F2" s="2" t="s">
        <v>113</v>
      </c>
      <c r="G2" s="32" t="s">
        <v>247</v>
      </c>
      <c r="H2" s="52" t="s">
        <v>245</v>
      </c>
      <c r="I2" s="17" t="s">
        <v>246</v>
      </c>
      <c r="J2" s="2" t="s">
        <v>113</v>
      </c>
      <c r="K2" s="32" t="s">
        <v>247</v>
      </c>
      <c r="L2" s="3"/>
      <c r="M2" s="3"/>
      <c r="N2" s="3"/>
      <c r="O2" s="3"/>
      <c r="P2" s="3"/>
      <c r="Q2" s="3"/>
      <c r="R2" s="3"/>
      <c r="S2" s="3"/>
      <c r="T2" s="3"/>
    </row>
    <row r="3">
      <c r="A3" s="22">
        <f t="shared" ref="A3:A21" si="1">ROW()-2</f>
        <v>1</v>
      </c>
      <c r="B3" s="22" t="s">
        <v>248</v>
      </c>
      <c r="C3" s="33" t="s">
        <v>9</v>
      </c>
      <c r="D3" s="34" t="s">
        <v>249</v>
      </c>
      <c r="E3" s="10">
        <v>6.0</v>
      </c>
      <c r="F3" s="19">
        <v>0.05277777777777778</v>
      </c>
      <c r="G3" s="53"/>
      <c r="H3" s="54">
        <v>5.0</v>
      </c>
      <c r="I3" s="10" t="s">
        <v>13</v>
      </c>
      <c r="J3" s="19">
        <v>0.08333333333333333</v>
      </c>
      <c r="K3" s="53"/>
      <c r="L3" s="1" t="s">
        <v>18</v>
      </c>
      <c r="M3" s="3"/>
      <c r="N3" s="3"/>
      <c r="O3" s="3"/>
      <c r="P3" s="3"/>
      <c r="Q3" s="3"/>
      <c r="R3" s="3"/>
      <c r="S3" s="3"/>
      <c r="T3" s="3"/>
    </row>
    <row r="4">
      <c r="A4" s="22">
        <f t="shared" si="1"/>
        <v>2</v>
      </c>
      <c r="B4" s="55" t="s">
        <v>44</v>
      </c>
      <c r="C4" s="33" t="s">
        <v>169</v>
      </c>
      <c r="D4" s="34">
        <v>2.0</v>
      </c>
      <c r="E4" s="10" t="s">
        <v>13</v>
      </c>
      <c r="F4" s="19">
        <v>0.08333333333333333</v>
      </c>
      <c r="G4" s="53"/>
      <c r="H4" s="54" t="s">
        <v>249</v>
      </c>
      <c r="I4" s="10">
        <v>6.0</v>
      </c>
      <c r="J4" s="19">
        <v>0.08333333333333333</v>
      </c>
      <c r="K4" s="53"/>
      <c r="L4" s="1" t="s">
        <v>10</v>
      </c>
      <c r="M4" s="3"/>
      <c r="N4" s="3"/>
      <c r="O4" s="3"/>
      <c r="P4" s="3"/>
      <c r="Q4" s="3"/>
      <c r="R4" s="3"/>
      <c r="S4" s="3"/>
      <c r="T4" s="3"/>
    </row>
    <row r="5">
      <c r="A5" s="22">
        <f t="shared" si="1"/>
        <v>3</v>
      </c>
      <c r="B5" s="22" t="s">
        <v>16</v>
      </c>
      <c r="C5" s="33" t="s">
        <v>17</v>
      </c>
      <c r="D5" s="34" t="s">
        <v>249</v>
      </c>
      <c r="E5" s="10">
        <v>3.0</v>
      </c>
      <c r="F5" s="19">
        <v>0.08333333333333333</v>
      </c>
      <c r="G5" s="53"/>
      <c r="H5" s="54">
        <v>9.0</v>
      </c>
      <c r="I5" s="10" t="s">
        <v>13</v>
      </c>
      <c r="J5" s="19">
        <v>0.08333333333333333</v>
      </c>
      <c r="K5" s="53"/>
      <c r="L5" s="1" t="s">
        <v>23</v>
      </c>
      <c r="M5" s="3"/>
      <c r="N5" s="3"/>
      <c r="O5" s="3"/>
      <c r="P5" s="3"/>
      <c r="Q5" s="3"/>
      <c r="R5" s="3"/>
      <c r="S5" s="3"/>
      <c r="T5" s="3"/>
    </row>
    <row r="6">
      <c r="A6" s="22">
        <f t="shared" si="1"/>
        <v>4</v>
      </c>
      <c r="B6" s="22" t="s">
        <v>250</v>
      </c>
      <c r="C6" s="36" t="s">
        <v>34</v>
      </c>
      <c r="D6" s="37">
        <v>5.0</v>
      </c>
      <c r="E6" s="6" t="s">
        <v>13</v>
      </c>
      <c r="F6" s="26">
        <v>0.08333333333333333</v>
      </c>
      <c r="G6" s="56"/>
      <c r="H6" s="57">
        <v>5.0</v>
      </c>
      <c r="I6" s="6" t="s">
        <v>13</v>
      </c>
      <c r="J6" s="26">
        <v>0.08333333333333333</v>
      </c>
      <c r="K6" s="56"/>
      <c r="L6" s="3"/>
      <c r="M6" s="3"/>
      <c r="N6" s="3"/>
      <c r="O6" s="3"/>
      <c r="P6" s="3"/>
      <c r="Q6" s="3"/>
      <c r="R6" s="3"/>
      <c r="S6" s="3"/>
      <c r="T6" s="3"/>
    </row>
    <row r="7">
      <c r="A7" s="22">
        <f t="shared" si="1"/>
        <v>5</v>
      </c>
      <c r="B7" s="22" t="s">
        <v>161</v>
      </c>
      <c r="C7" s="36" t="s">
        <v>162</v>
      </c>
      <c r="D7" s="37" t="s">
        <v>13</v>
      </c>
      <c r="E7" s="6" t="s">
        <v>13</v>
      </c>
      <c r="F7" s="6" t="s">
        <v>13</v>
      </c>
      <c r="G7" s="56"/>
      <c r="H7" s="57" t="s">
        <v>13</v>
      </c>
      <c r="I7" s="6" t="s">
        <v>13</v>
      </c>
      <c r="J7" s="6" t="s">
        <v>13</v>
      </c>
      <c r="K7" s="56"/>
      <c r="L7" s="3"/>
      <c r="M7" s="3"/>
      <c r="N7" s="3"/>
      <c r="O7" s="3"/>
      <c r="P7" s="3"/>
      <c r="Q7" s="3"/>
      <c r="R7" s="3"/>
      <c r="S7" s="3"/>
      <c r="T7" s="3"/>
    </row>
    <row r="8">
      <c r="A8" s="22">
        <f t="shared" si="1"/>
        <v>6</v>
      </c>
      <c r="B8" s="22" t="s">
        <v>139</v>
      </c>
      <c r="C8" s="36" t="s">
        <v>251</v>
      </c>
      <c r="D8" s="37">
        <v>2.0</v>
      </c>
      <c r="E8" s="6" t="s">
        <v>13</v>
      </c>
      <c r="F8" s="26">
        <v>0.08333333333333333</v>
      </c>
      <c r="G8" s="56"/>
      <c r="H8" s="57">
        <v>2.0</v>
      </c>
      <c r="I8" s="6" t="s">
        <v>13</v>
      </c>
      <c r="J8" s="26">
        <v>0.08333333333333333</v>
      </c>
      <c r="K8" s="56"/>
      <c r="L8" s="3"/>
      <c r="M8" s="3"/>
      <c r="N8" s="3"/>
      <c r="O8" s="3"/>
      <c r="P8" s="3"/>
      <c r="Q8" s="3"/>
      <c r="R8" s="3"/>
      <c r="S8" s="3"/>
      <c r="T8" s="3"/>
    </row>
    <row r="9">
      <c r="A9" s="22">
        <f t="shared" si="1"/>
        <v>7</v>
      </c>
      <c r="B9" s="22" t="s">
        <v>252</v>
      </c>
      <c r="C9" s="36" t="s">
        <v>103</v>
      </c>
      <c r="D9" s="37">
        <v>3.0</v>
      </c>
      <c r="E9" s="6" t="s">
        <v>13</v>
      </c>
      <c r="F9" s="26">
        <v>0.08333333333333333</v>
      </c>
      <c r="G9" s="56"/>
      <c r="H9" s="57">
        <v>3.0</v>
      </c>
      <c r="I9" s="6" t="s">
        <v>13</v>
      </c>
      <c r="J9" s="26">
        <v>0.08333333333333333</v>
      </c>
      <c r="K9" s="56"/>
      <c r="L9" s="3"/>
      <c r="M9" s="3"/>
      <c r="N9" s="3"/>
      <c r="O9" s="3"/>
      <c r="P9" s="3"/>
      <c r="Q9" s="3"/>
      <c r="R9" s="3"/>
      <c r="S9" s="3"/>
      <c r="T9" s="3"/>
    </row>
    <row r="10">
      <c r="A10" s="22">
        <f t="shared" si="1"/>
        <v>8</v>
      </c>
      <c r="B10" s="22" t="s">
        <v>253</v>
      </c>
      <c r="C10" s="36" t="s">
        <v>254</v>
      </c>
      <c r="D10" s="37" t="s">
        <v>13</v>
      </c>
      <c r="E10" s="6" t="s">
        <v>13</v>
      </c>
      <c r="F10" s="6" t="s">
        <v>13</v>
      </c>
      <c r="G10" s="56"/>
      <c r="H10" s="57" t="s">
        <v>13</v>
      </c>
      <c r="I10" s="6" t="s">
        <v>13</v>
      </c>
      <c r="J10" s="6" t="s">
        <v>13</v>
      </c>
      <c r="K10" s="56"/>
      <c r="L10" s="3"/>
      <c r="M10" s="3"/>
      <c r="N10" s="3"/>
      <c r="O10" s="3"/>
      <c r="P10" s="3"/>
      <c r="Q10" s="3"/>
      <c r="R10" s="3"/>
      <c r="S10" s="3"/>
      <c r="T10" s="3"/>
    </row>
    <row r="11">
      <c r="A11" s="22">
        <f t="shared" si="1"/>
        <v>9</v>
      </c>
      <c r="B11" s="22" t="s">
        <v>255</v>
      </c>
      <c r="C11" s="36" t="s">
        <v>256</v>
      </c>
      <c r="D11" s="37">
        <v>2.0</v>
      </c>
      <c r="E11" s="6" t="s">
        <v>13</v>
      </c>
      <c r="F11" s="26">
        <v>0.08333333333333333</v>
      </c>
      <c r="G11" s="56"/>
      <c r="H11" s="57">
        <v>2.0</v>
      </c>
      <c r="I11" s="6" t="s">
        <v>13</v>
      </c>
      <c r="J11" s="26">
        <v>0.08333333333333333</v>
      </c>
      <c r="K11" s="56"/>
      <c r="L11" s="3"/>
      <c r="M11" s="3"/>
      <c r="N11" s="3"/>
      <c r="O11" s="3"/>
      <c r="P11" s="3"/>
      <c r="Q11" s="3"/>
      <c r="R11" s="3"/>
      <c r="S11" s="3"/>
      <c r="T11" s="3"/>
    </row>
    <row r="12">
      <c r="A12" s="22">
        <f t="shared" si="1"/>
        <v>10</v>
      </c>
      <c r="B12" s="22" t="s">
        <v>257</v>
      </c>
      <c r="C12" s="36" t="s">
        <v>134</v>
      </c>
      <c r="D12" s="37" t="s">
        <v>13</v>
      </c>
      <c r="E12" s="6" t="s">
        <v>13</v>
      </c>
      <c r="F12" s="6" t="s">
        <v>13</v>
      </c>
      <c r="G12" s="56"/>
      <c r="H12" s="57" t="s">
        <v>13</v>
      </c>
      <c r="I12" s="6" t="s">
        <v>13</v>
      </c>
      <c r="J12" s="6" t="s">
        <v>13</v>
      </c>
      <c r="K12" s="56"/>
      <c r="L12" s="3"/>
      <c r="M12" s="3"/>
      <c r="N12" s="3"/>
      <c r="O12" s="3"/>
      <c r="P12" s="3"/>
      <c r="Q12" s="3"/>
      <c r="R12" s="3"/>
      <c r="S12" s="3"/>
      <c r="T12" s="3"/>
    </row>
    <row r="13">
      <c r="A13" s="22">
        <f t="shared" si="1"/>
        <v>11</v>
      </c>
      <c r="B13" s="22" t="s">
        <v>96</v>
      </c>
      <c r="C13" s="36" t="s">
        <v>97</v>
      </c>
      <c r="D13" s="37" t="s">
        <v>13</v>
      </c>
      <c r="E13" s="6" t="s">
        <v>13</v>
      </c>
      <c r="F13" s="6" t="s">
        <v>13</v>
      </c>
      <c r="G13" s="56"/>
      <c r="H13" s="57" t="s">
        <v>13</v>
      </c>
      <c r="I13" s="6" t="s">
        <v>13</v>
      </c>
      <c r="J13" s="6" t="s">
        <v>13</v>
      </c>
      <c r="K13" s="56"/>
      <c r="L13" s="3"/>
      <c r="M13" s="3"/>
      <c r="N13" s="3"/>
      <c r="O13" s="3"/>
      <c r="P13" s="3"/>
      <c r="Q13" s="3"/>
      <c r="R13" s="3"/>
      <c r="S13" s="3"/>
      <c r="T13" s="3"/>
    </row>
    <row r="14">
      <c r="A14" s="22">
        <f t="shared" si="1"/>
        <v>12</v>
      </c>
      <c r="B14" s="55" t="s">
        <v>258</v>
      </c>
      <c r="C14" s="36" t="s">
        <v>259</v>
      </c>
      <c r="D14" s="37" t="s">
        <v>13</v>
      </c>
      <c r="E14" s="6" t="s">
        <v>13</v>
      </c>
      <c r="F14" s="6" t="s">
        <v>13</v>
      </c>
      <c r="G14" s="56"/>
      <c r="H14" s="57">
        <v>0.0</v>
      </c>
      <c r="I14" s="6" t="s">
        <v>13</v>
      </c>
      <c r="J14" s="26">
        <v>0.08333333333333333</v>
      </c>
      <c r="K14" s="56"/>
      <c r="L14" s="3"/>
      <c r="M14" s="3"/>
      <c r="N14" s="3"/>
      <c r="O14" s="3"/>
      <c r="P14" s="3"/>
      <c r="Q14" s="3"/>
      <c r="R14" s="3"/>
      <c r="S14" s="3"/>
      <c r="T14" s="3"/>
    </row>
    <row r="15">
      <c r="A15" s="22">
        <f t="shared" si="1"/>
        <v>13</v>
      </c>
      <c r="B15" s="55" t="s">
        <v>260</v>
      </c>
      <c r="C15" s="36" t="s">
        <v>261</v>
      </c>
      <c r="D15" s="37">
        <v>8.0</v>
      </c>
      <c r="E15" s="6" t="s">
        <v>13</v>
      </c>
      <c r="F15" s="26">
        <v>0.08333333333333333</v>
      </c>
      <c r="G15" s="56"/>
      <c r="H15" s="57">
        <v>5.0</v>
      </c>
      <c r="I15" s="6" t="s">
        <v>13</v>
      </c>
      <c r="J15" s="26">
        <v>0.08333333333333333</v>
      </c>
      <c r="K15" s="56"/>
      <c r="L15" s="3"/>
      <c r="M15" s="3"/>
      <c r="N15" s="3"/>
      <c r="O15" s="3"/>
      <c r="P15" s="3"/>
      <c r="Q15" s="3"/>
      <c r="R15" s="3"/>
      <c r="S15" s="3"/>
      <c r="T15" s="3"/>
    </row>
    <row r="16">
      <c r="A16" s="22">
        <f t="shared" si="1"/>
        <v>14</v>
      </c>
      <c r="B16" s="55" t="s">
        <v>262</v>
      </c>
      <c r="C16" s="36" t="s">
        <v>261</v>
      </c>
      <c r="D16" s="37">
        <v>4.0</v>
      </c>
      <c r="E16" s="6" t="s">
        <v>13</v>
      </c>
      <c r="F16" s="26">
        <v>0.08333333333333333</v>
      </c>
      <c r="G16" s="56"/>
      <c r="H16" s="57">
        <v>3.0</v>
      </c>
      <c r="I16" s="6" t="s">
        <v>13</v>
      </c>
      <c r="J16" s="26">
        <v>0.08333333333333333</v>
      </c>
      <c r="K16" s="56"/>
      <c r="L16" s="3"/>
      <c r="M16" s="3"/>
      <c r="N16" s="3"/>
      <c r="O16" s="3"/>
      <c r="P16" s="3"/>
      <c r="Q16" s="3"/>
      <c r="R16" s="3"/>
      <c r="S16" s="3"/>
      <c r="T16" s="3"/>
    </row>
    <row r="17">
      <c r="A17" s="22">
        <f t="shared" si="1"/>
        <v>15</v>
      </c>
      <c r="B17" s="55" t="s">
        <v>263</v>
      </c>
      <c r="C17" s="36" t="s">
        <v>99</v>
      </c>
      <c r="D17" s="37" t="s">
        <v>13</v>
      </c>
      <c r="E17" s="6" t="s">
        <v>13</v>
      </c>
      <c r="F17" s="6" t="s">
        <v>13</v>
      </c>
      <c r="G17" s="56"/>
      <c r="H17" s="57" t="s">
        <v>13</v>
      </c>
      <c r="I17" s="57" t="s">
        <v>13</v>
      </c>
      <c r="J17" s="57" t="s">
        <v>13</v>
      </c>
      <c r="K17" s="56"/>
      <c r="L17" s="3"/>
      <c r="M17" s="3"/>
      <c r="N17" s="3"/>
      <c r="O17" s="3"/>
      <c r="P17" s="3"/>
      <c r="Q17" s="3"/>
      <c r="R17" s="3"/>
      <c r="S17" s="3"/>
      <c r="T17" s="3"/>
    </row>
    <row r="18">
      <c r="A18" s="22">
        <f t="shared" si="1"/>
        <v>16</v>
      </c>
      <c r="B18" s="55" t="s">
        <v>106</v>
      </c>
      <c r="C18" s="58" t="s">
        <v>107</v>
      </c>
      <c r="D18" s="37" t="s">
        <v>13</v>
      </c>
      <c r="E18" s="6" t="s">
        <v>13</v>
      </c>
      <c r="F18" s="6" t="s">
        <v>13</v>
      </c>
      <c r="G18" s="56"/>
      <c r="H18" s="57" t="s">
        <v>13</v>
      </c>
      <c r="I18" s="6" t="s">
        <v>13</v>
      </c>
      <c r="J18" s="6" t="s">
        <v>13</v>
      </c>
      <c r="K18" s="56"/>
      <c r="L18" s="3"/>
      <c r="M18" s="3"/>
      <c r="N18" s="3"/>
      <c r="O18" s="3"/>
      <c r="P18" s="3"/>
      <c r="Q18" s="3"/>
      <c r="R18" s="3"/>
      <c r="S18" s="3"/>
      <c r="T18" s="3"/>
    </row>
    <row r="19">
      <c r="A19" s="22">
        <f t="shared" si="1"/>
        <v>17</v>
      </c>
      <c r="B19" s="22" t="s">
        <v>264</v>
      </c>
      <c r="C19" s="36" t="s">
        <v>49</v>
      </c>
      <c r="D19" s="37">
        <v>3.0</v>
      </c>
      <c r="E19" s="6" t="s">
        <v>13</v>
      </c>
      <c r="F19" s="26">
        <v>0.08333333333333333</v>
      </c>
      <c r="G19" s="56"/>
      <c r="H19" s="57">
        <v>1.0</v>
      </c>
      <c r="I19" s="6" t="s">
        <v>13</v>
      </c>
      <c r="J19" s="26">
        <v>0.08333333333333333</v>
      </c>
      <c r="K19" s="56"/>
      <c r="L19" s="3"/>
      <c r="M19" s="3"/>
      <c r="N19" s="3"/>
      <c r="O19" s="3"/>
      <c r="P19" s="3"/>
      <c r="Q19" s="3"/>
      <c r="R19" s="3"/>
      <c r="S19" s="3"/>
      <c r="T19" s="3"/>
    </row>
    <row r="20">
      <c r="A20" s="22">
        <f t="shared" si="1"/>
        <v>18</v>
      </c>
      <c r="B20" s="22" t="s">
        <v>157</v>
      </c>
      <c r="C20" s="36" t="s">
        <v>158</v>
      </c>
      <c r="D20" s="37">
        <v>3.0</v>
      </c>
      <c r="E20" s="6" t="s">
        <v>13</v>
      </c>
      <c r="F20" s="26">
        <v>0.08333333333333333</v>
      </c>
      <c r="G20" s="56"/>
      <c r="H20" s="57" t="s">
        <v>13</v>
      </c>
      <c r="I20" s="57" t="s">
        <v>13</v>
      </c>
      <c r="J20" s="57" t="s">
        <v>13</v>
      </c>
      <c r="K20" s="56"/>
      <c r="L20" s="3"/>
      <c r="M20" s="3"/>
      <c r="N20" s="3"/>
      <c r="O20" s="3"/>
      <c r="P20" s="3"/>
      <c r="Q20" s="3"/>
      <c r="R20" s="3"/>
      <c r="S20" s="3"/>
      <c r="T20" s="3"/>
    </row>
    <row r="21">
      <c r="A21" s="22">
        <f t="shared" si="1"/>
        <v>19</v>
      </c>
      <c r="B21" s="6" t="s">
        <v>265</v>
      </c>
      <c r="C21" s="40" t="s">
        <v>172</v>
      </c>
      <c r="D21" s="37" t="s">
        <v>13</v>
      </c>
      <c r="E21" s="6" t="s">
        <v>13</v>
      </c>
      <c r="F21" s="6" t="s">
        <v>13</v>
      </c>
      <c r="G21" s="56"/>
      <c r="H21" s="57" t="s">
        <v>13</v>
      </c>
      <c r="I21" s="57" t="s">
        <v>13</v>
      </c>
      <c r="J21" s="57" t="s">
        <v>13</v>
      </c>
      <c r="K21" s="56"/>
      <c r="L21" s="3"/>
      <c r="M21" s="3"/>
      <c r="N21" s="3"/>
      <c r="O21" s="3"/>
      <c r="P21" s="3"/>
      <c r="Q21" s="3"/>
      <c r="R21" s="3"/>
      <c r="S21" s="3"/>
      <c r="T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</sheetData>
  <mergeCells count="2">
    <mergeCell ref="D1:G1"/>
    <mergeCell ref="H1:K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